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klc-my.sharepoint.com/personal/mpresecan_karlovac_hr/Documents/Desktop/"/>
    </mc:Choice>
  </mc:AlternateContent>
  <xr:revisionPtr revIDLastSave="13" documentId="8_{532CC694-F95F-4715-A8BB-0B0C86CB4125}" xr6:coauthVersionLast="47" xr6:coauthVersionMax="47" xr10:uidLastSave="{55ACA778-7BD3-4ACB-9448-8CA1B91C0383}"/>
  <bookViews>
    <workbookView xWindow="-120" yWindow="-120" windowWidth="29040" windowHeight="15840" xr2:uid="{F62DF904-72D0-4C75-80BB-40719F478697}"/>
  </bookViews>
  <sheets>
    <sheet name="Anali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9" i="1" l="1"/>
  <c r="E29" i="1" s="1"/>
  <c r="D28" i="1"/>
  <c r="E28" i="1" s="1"/>
  <c r="D27" i="1"/>
  <c r="E27" i="1" s="1"/>
  <c r="D21" i="1"/>
  <c r="E21" i="1" s="1"/>
  <c r="E19" i="1"/>
  <c r="D19" i="1"/>
</calcChain>
</file>

<file path=xl/sharedStrings.xml><?xml version="1.0" encoding="utf-8"?>
<sst xmlns="http://schemas.openxmlformats.org/spreadsheetml/2006/main" count="96" uniqueCount="93">
  <si>
    <t>BROJ 
KONTA</t>
  </si>
  <si>
    <t>VRSTA PRIHODA / RASHODA</t>
  </si>
  <si>
    <t>PLANIRANO</t>
  </si>
  <si>
    <t>IZNOS</t>
  </si>
  <si>
    <t>PROMJENA 
POSTOTAK</t>
  </si>
  <si>
    <t>NOVI IZNOS</t>
  </si>
  <si>
    <t>A. RAČUN PRIHODA I RASHODA</t>
  </si>
  <si>
    <t>6</t>
  </si>
  <si>
    <t>Prihodi poslovanja</t>
  </si>
  <si>
    <t>8.6%</t>
  </si>
  <si>
    <t>61</t>
  </si>
  <si>
    <t>Prihodi od poreza</t>
  </si>
  <si>
    <t>3.3%</t>
  </si>
  <si>
    <t>63</t>
  </si>
  <si>
    <t>Pomoći iz inozemstva i od subjekata unutar općeg proračuna</t>
  </si>
  <si>
    <t>14.3%</t>
  </si>
  <si>
    <t>64</t>
  </si>
  <si>
    <t>Prihodi od imovine</t>
  </si>
  <si>
    <t>0.0%</t>
  </si>
  <si>
    <t>65</t>
  </si>
  <si>
    <t>Prihodi od upravnih i administrativnih pristojbi, pristojbi po posebnim propisima i naknada</t>
  </si>
  <si>
    <t>-0.5%</t>
  </si>
  <si>
    <t>66</t>
  </si>
  <si>
    <t>Prihodi od prodaje proizvoda i robe te pruženih usluga, prihodi od donacija te povrati po protestira</t>
  </si>
  <si>
    <t>2.1%</t>
  </si>
  <si>
    <t>68</t>
  </si>
  <si>
    <t>Kazne, upravne mjere i ostali prihodi</t>
  </si>
  <si>
    <t>9.4%</t>
  </si>
  <si>
    <t>7</t>
  </si>
  <si>
    <t>Prihodi od prodaje nefinancijske imovine</t>
  </si>
  <si>
    <t>190.9%</t>
  </si>
  <si>
    <t>71</t>
  </si>
  <si>
    <t>Prihodi od prodaje neproizvedene dugotrajne imovine</t>
  </si>
  <si>
    <t>769.4%</t>
  </si>
  <si>
    <t>72</t>
  </si>
  <si>
    <t>Prihodi od prodaje proizvedene dugotrajne imovine</t>
  </si>
  <si>
    <t>90.0%</t>
  </si>
  <si>
    <t>3</t>
  </si>
  <si>
    <t>Rashodi poslovanja</t>
  </si>
  <si>
    <t>31</t>
  </si>
  <si>
    <t>Rashodi za zaposlene</t>
  </si>
  <si>
    <t>0.1%</t>
  </si>
  <si>
    <t>32</t>
  </si>
  <si>
    <t>Materijalni rashodi</t>
  </si>
  <si>
    <t>34</t>
  </si>
  <si>
    <t>Financijski rashodi</t>
  </si>
  <si>
    <t>0.2%</t>
  </si>
  <si>
    <t>35</t>
  </si>
  <si>
    <t>Subvencije</t>
  </si>
  <si>
    <t>-0.6%</t>
  </si>
  <si>
    <t>36</t>
  </si>
  <si>
    <t>Pomoći dane u inozemstvo i unutar općeg proračuna</t>
  </si>
  <si>
    <t>-24.5%</t>
  </si>
  <si>
    <t>37</t>
  </si>
  <si>
    <t>Naknade građanima i kućanstvima na temelju osiguranja i druge naknade</t>
  </si>
  <si>
    <t>38</t>
  </si>
  <si>
    <t>Rashodi za donacije, kazne, naknade šteta i kapitalne pomoći</t>
  </si>
  <si>
    <t>-8.1%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</si>
  <si>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</si>
  <si>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</si>
  <si>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</si>
  <si>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</si>
  <si>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</si>
  <si>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</si>
  <si>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</si>
  <si>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</si>
  <si>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-1.8%</t>
  </si>
  <si>
    <t>B. RAČUN ZADUŽIVANJA/FINANCIRANJA</t>
  </si>
  <si>
    <t>8</t>
  </si>
  <si>
    <t>Primici od financijske imovine i zaduživanja</t>
  </si>
  <si>
    <t>73.1%</t>
  </si>
  <si>
    <t>81</t>
  </si>
  <si>
    <t>Primljeni povrati glavnica danih zajmova</t>
  </si>
  <si>
    <t>0,0%</t>
  </si>
  <si>
    <t>84</t>
  </si>
  <si>
    <t>Primici od zaduživanja</t>
  </si>
  <si>
    <t>5</t>
  </si>
  <si>
    <t>Izdaci za financijsku imovinu i otplate zajmova</t>
  </si>
  <si>
    <t>310.1%</t>
  </si>
  <si>
    <t>53</t>
  </si>
  <si>
    <t>Izdaci za ulaganja u financijske instrumente - dionice i udjele u glavnici</t>
  </si>
  <si>
    <t>100%</t>
  </si>
  <si>
    <t>54</t>
  </si>
  <si>
    <t>Izdaci za otplatu glavnice primljenih kredita i zajmova</t>
  </si>
  <si>
    <t>307.6%</t>
  </si>
  <si>
    <t>C. RASPOLOŽIVA SREDSTVA IZ PRETHODNIH GODINA</t>
  </si>
  <si>
    <t>9</t>
  </si>
  <si>
    <t>Vlastiti izvori</t>
  </si>
  <si>
    <t>-605.4%</t>
  </si>
  <si>
    <t>92</t>
  </si>
  <si>
    <t>Rezultat poslovanja</t>
  </si>
  <si>
    <t>PRIHODI I RASHODI PO EKONOMSKOJ KLASIFIKACIJI</t>
  </si>
  <si>
    <t>PRVE IZMJENE I DOPUNE PRORAČUNA GRADA KARLOVCA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</si>
</sst>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4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1" fillId="2" borderId="0" xfId="0" applyFont="1" applyFill="1" applyAlignment="1">
      <alignment wrapText="1"/>
    </xf>
    <xf numFmtId="0" fontId="2" fillId="4" borderId="0" xfId="0" applyFont="1" applyFill="1"/>
    <xf numFmtId="4" fontId="2" fillId="4" borderId="0" xfId="0" applyNumberFormat="1" applyFont="1" applyFill="1"/>
    <xf numFmtId="0" fontId="2" fillId="4" borderId="0" xfId="0" applyFont="1" applyFill="1" applyAlignment="1">
      <alignment horizontal="right"/>
    </xf>
    <xf numFmtId="4" fontId="0" fillId="0" borderId="0" xfId="0" applyNumberFormat="1"/>
    <xf numFmtId="165" fontId="2" fillId="4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2" fillId="3" borderId="0" xfId="0" applyFont="1" applyFill="1"/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061C-DA6B-4062-90D2-4427EEBC6FE0}">
  <sheetPr>
    <pageSetUpPr fitToPage="1"/>
  </sheetPr>
  <dimension ref="A1:F40"/>
  <sheetViews>
    <sheetView tabSelected="1" workbookViewId="0">
      <selection activeCell="I7" sqref="I7"/>
    </sheetView>
  </sheetViews>
  <sheetFormatPr defaultRowHeight="12.75" x14ac:dyDescent="0.2"/>
  <cols>
    <col min="1" max="1" width="7.28515625" customWidth="1"/>
    <col min="2" max="2" width="78.42578125" customWidth="1"/>
    <col min="3" max="3" width="13.42578125" customWidth="1"/>
    <col min="4" max="4" width="16.7109375" customWidth="1"/>
    <col min="5" max="5" width="11.5703125" customWidth="1"/>
    <col min="6" max="6" width="13.42578125" customWidth="1"/>
    <col min="257" max="257" width="7.28515625" customWidth="1"/>
    <col min="258" max="258" width="78.42578125" customWidth="1"/>
    <col min="259" max="259" width="13.42578125" customWidth="1"/>
    <col min="260" max="260" width="16.7109375" customWidth="1"/>
    <col min="261" max="261" width="11.5703125" customWidth="1"/>
    <col min="262" max="262" width="13.42578125" customWidth="1"/>
    <col min="513" max="513" width="7.28515625" customWidth="1"/>
    <col min="514" max="514" width="78.42578125" customWidth="1"/>
    <col min="515" max="515" width="13.42578125" customWidth="1"/>
    <col min="516" max="516" width="16.7109375" customWidth="1"/>
    <col min="517" max="517" width="11.5703125" customWidth="1"/>
    <col min="518" max="518" width="13.42578125" customWidth="1"/>
    <col min="769" max="769" width="7.28515625" customWidth="1"/>
    <col min="770" max="770" width="78.42578125" customWidth="1"/>
    <col min="771" max="771" width="13.42578125" customWidth="1"/>
    <col min="772" max="772" width="16.7109375" customWidth="1"/>
    <col min="773" max="773" width="11.5703125" customWidth="1"/>
    <col min="774" max="774" width="13.42578125" customWidth="1"/>
    <col min="1025" max="1025" width="7.28515625" customWidth="1"/>
    <col min="1026" max="1026" width="78.42578125" customWidth="1"/>
    <col min="1027" max="1027" width="13.42578125" customWidth="1"/>
    <col min="1028" max="1028" width="16.7109375" customWidth="1"/>
    <col min="1029" max="1029" width="11.5703125" customWidth="1"/>
    <col min="1030" max="1030" width="13.42578125" customWidth="1"/>
    <col min="1281" max="1281" width="7.28515625" customWidth="1"/>
    <col min="1282" max="1282" width="78.42578125" customWidth="1"/>
    <col min="1283" max="1283" width="13.42578125" customWidth="1"/>
    <col min="1284" max="1284" width="16.7109375" customWidth="1"/>
    <col min="1285" max="1285" width="11.5703125" customWidth="1"/>
    <col min="1286" max="1286" width="13.42578125" customWidth="1"/>
    <col min="1537" max="1537" width="7.28515625" customWidth="1"/>
    <col min="1538" max="1538" width="78.42578125" customWidth="1"/>
    <col min="1539" max="1539" width="13.42578125" customWidth="1"/>
    <col min="1540" max="1540" width="16.7109375" customWidth="1"/>
    <col min="1541" max="1541" width="11.5703125" customWidth="1"/>
    <col min="1542" max="1542" width="13.42578125" customWidth="1"/>
    <col min="1793" max="1793" width="7.28515625" customWidth="1"/>
    <col min="1794" max="1794" width="78.42578125" customWidth="1"/>
    <col min="1795" max="1795" width="13.42578125" customWidth="1"/>
    <col min="1796" max="1796" width="16.7109375" customWidth="1"/>
    <col min="1797" max="1797" width="11.5703125" customWidth="1"/>
    <col min="1798" max="1798" width="13.42578125" customWidth="1"/>
    <col min="2049" max="2049" width="7.28515625" customWidth="1"/>
    <col min="2050" max="2050" width="78.42578125" customWidth="1"/>
    <col min="2051" max="2051" width="13.42578125" customWidth="1"/>
    <col min="2052" max="2052" width="16.7109375" customWidth="1"/>
    <col min="2053" max="2053" width="11.5703125" customWidth="1"/>
    <col min="2054" max="2054" width="13.42578125" customWidth="1"/>
    <col min="2305" max="2305" width="7.28515625" customWidth="1"/>
    <col min="2306" max="2306" width="78.42578125" customWidth="1"/>
    <col min="2307" max="2307" width="13.42578125" customWidth="1"/>
    <col min="2308" max="2308" width="16.7109375" customWidth="1"/>
    <col min="2309" max="2309" width="11.5703125" customWidth="1"/>
    <col min="2310" max="2310" width="13.42578125" customWidth="1"/>
    <col min="2561" max="2561" width="7.28515625" customWidth="1"/>
    <col min="2562" max="2562" width="78.42578125" customWidth="1"/>
    <col min="2563" max="2563" width="13.42578125" customWidth="1"/>
    <col min="2564" max="2564" width="16.7109375" customWidth="1"/>
    <col min="2565" max="2565" width="11.5703125" customWidth="1"/>
    <col min="2566" max="2566" width="13.42578125" customWidth="1"/>
    <col min="2817" max="2817" width="7.28515625" customWidth="1"/>
    <col min="2818" max="2818" width="78.42578125" customWidth="1"/>
    <col min="2819" max="2819" width="13.42578125" customWidth="1"/>
    <col min="2820" max="2820" width="16.7109375" customWidth="1"/>
    <col min="2821" max="2821" width="11.5703125" customWidth="1"/>
    <col min="2822" max="2822" width="13.42578125" customWidth="1"/>
    <col min="3073" max="3073" width="7.28515625" customWidth="1"/>
    <col min="3074" max="3074" width="78.42578125" customWidth="1"/>
    <col min="3075" max="3075" width="13.42578125" customWidth="1"/>
    <col min="3076" max="3076" width="16.7109375" customWidth="1"/>
    <col min="3077" max="3077" width="11.5703125" customWidth="1"/>
    <col min="3078" max="3078" width="13.42578125" customWidth="1"/>
    <col min="3329" max="3329" width="7.28515625" customWidth="1"/>
    <col min="3330" max="3330" width="78.42578125" customWidth="1"/>
    <col min="3331" max="3331" width="13.42578125" customWidth="1"/>
    <col min="3332" max="3332" width="16.7109375" customWidth="1"/>
    <col min="3333" max="3333" width="11.5703125" customWidth="1"/>
    <col min="3334" max="3334" width="13.42578125" customWidth="1"/>
    <col min="3585" max="3585" width="7.28515625" customWidth="1"/>
    <col min="3586" max="3586" width="78.42578125" customWidth="1"/>
    <col min="3587" max="3587" width="13.42578125" customWidth="1"/>
    <col min="3588" max="3588" width="16.7109375" customWidth="1"/>
    <col min="3589" max="3589" width="11.5703125" customWidth="1"/>
    <col min="3590" max="3590" width="13.42578125" customWidth="1"/>
    <col min="3841" max="3841" width="7.28515625" customWidth="1"/>
    <col min="3842" max="3842" width="78.42578125" customWidth="1"/>
    <col min="3843" max="3843" width="13.42578125" customWidth="1"/>
    <col min="3844" max="3844" width="16.7109375" customWidth="1"/>
    <col min="3845" max="3845" width="11.5703125" customWidth="1"/>
    <col min="3846" max="3846" width="13.42578125" customWidth="1"/>
    <col min="4097" max="4097" width="7.28515625" customWidth="1"/>
    <col min="4098" max="4098" width="78.42578125" customWidth="1"/>
    <col min="4099" max="4099" width="13.42578125" customWidth="1"/>
    <col min="4100" max="4100" width="16.7109375" customWidth="1"/>
    <col min="4101" max="4101" width="11.5703125" customWidth="1"/>
    <col min="4102" max="4102" width="13.42578125" customWidth="1"/>
    <col min="4353" max="4353" width="7.28515625" customWidth="1"/>
    <col min="4354" max="4354" width="78.42578125" customWidth="1"/>
    <col min="4355" max="4355" width="13.42578125" customWidth="1"/>
    <col min="4356" max="4356" width="16.7109375" customWidth="1"/>
    <col min="4357" max="4357" width="11.5703125" customWidth="1"/>
    <col min="4358" max="4358" width="13.42578125" customWidth="1"/>
    <col min="4609" max="4609" width="7.28515625" customWidth="1"/>
    <col min="4610" max="4610" width="78.42578125" customWidth="1"/>
    <col min="4611" max="4611" width="13.42578125" customWidth="1"/>
    <col min="4612" max="4612" width="16.7109375" customWidth="1"/>
    <col min="4613" max="4613" width="11.5703125" customWidth="1"/>
    <col min="4614" max="4614" width="13.42578125" customWidth="1"/>
    <col min="4865" max="4865" width="7.28515625" customWidth="1"/>
    <col min="4866" max="4866" width="78.42578125" customWidth="1"/>
    <col min="4867" max="4867" width="13.42578125" customWidth="1"/>
    <col min="4868" max="4868" width="16.7109375" customWidth="1"/>
    <col min="4869" max="4869" width="11.5703125" customWidth="1"/>
    <col min="4870" max="4870" width="13.42578125" customWidth="1"/>
    <col min="5121" max="5121" width="7.28515625" customWidth="1"/>
    <col min="5122" max="5122" width="78.42578125" customWidth="1"/>
    <col min="5123" max="5123" width="13.42578125" customWidth="1"/>
    <col min="5124" max="5124" width="16.7109375" customWidth="1"/>
    <col min="5125" max="5125" width="11.5703125" customWidth="1"/>
    <col min="5126" max="5126" width="13.42578125" customWidth="1"/>
    <col min="5377" max="5377" width="7.28515625" customWidth="1"/>
    <col min="5378" max="5378" width="78.42578125" customWidth="1"/>
    <col min="5379" max="5379" width="13.42578125" customWidth="1"/>
    <col min="5380" max="5380" width="16.7109375" customWidth="1"/>
    <col min="5381" max="5381" width="11.5703125" customWidth="1"/>
    <col min="5382" max="5382" width="13.42578125" customWidth="1"/>
    <col min="5633" max="5633" width="7.28515625" customWidth="1"/>
    <col min="5634" max="5634" width="78.42578125" customWidth="1"/>
    <col min="5635" max="5635" width="13.42578125" customWidth="1"/>
    <col min="5636" max="5636" width="16.7109375" customWidth="1"/>
    <col min="5637" max="5637" width="11.5703125" customWidth="1"/>
    <col min="5638" max="5638" width="13.42578125" customWidth="1"/>
    <col min="5889" max="5889" width="7.28515625" customWidth="1"/>
    <col min="5890" max="5890" width="78.42578125" customWidth="1"/>
    <col min="5891" max="5891" width="13.42578125" customWidth="1"/>
    <col min="5892" max="5892" width="16.7109375" customWidth="1"/>
    <col min="5893" max="5893" width="11.5703125" customWidth="1"/>
    <col min="5894" max="5894" width="13.42578125" customWidth="1"/>
    <col min="6145" max="6145" width="7.28515625" customWidth="1"/>
    <col min="6146" max="6146" width="78.42578125" customWidth="1"/>
    <col min="6147" max="6147" width="13.42578125" customWidth="1"/>
    <col min="6148" max="6148" width="16.7109375" customWidth="1"/>
    <col min="6149" max="6149" width="11.5703125" customWidth="1"/>
    <col min="6150" max="6150" width="13.42578125" customWidth="1"/>
    <col min="6401" max="6401" width="7.28515625" customWidth="1"/>
    <col min="6402" max="6402" width="78.42578125" customWidth="1"/>
    <col min="6403" max="6403" width="13.42578125" customWidth="1"/>
    <col min="6404" max="6404" width="16.7109375" customWidth="1"/>
    <col min="6405" max="6405" width="11.5703125" customWidth="1"/>
    <col min="6406" max="6406" width="13.42578125" customWidth="1"/>
    <col min="6657" max="6657" width="7.28515625" customWidth="1"/>
    <col min="6658" max="6658" width="78.42578125" customWidth="1"/>
    <col min="6659" max="6659" width="13.42578125" customWidth="1"/>
    <col min="6660" max="6660" width="16.7109375" customWidth="1"/>
    <col min="6661" max="6661" width="11.5703125" customWidth="1"/>
    <col min="6662" max="6662" width="13.42578125" customWidth="1"/>
    <col min="6913" max="6913" width="7.28515625" customWidth="1"/>
    <col min="6914" max="6914" width="78.42578125" customWidth="1"/>
    <col min="6915" max="6915" width="13.42578125" customWidth="1"/>
    <col min="6916" max="6916" width="16.7109375" customWidth="1"/>
    <col min="6917" max="6917" width="11.5703125" customWidth="1"/>
    <col min="6918" max="6918" width="13.42578125" customWidth="1"/>
    <col min="7169" max="7169" width="7.28515625" customWidth="1"/>
    <col min="7170" max="7170" width="78.42578125" customWidth="1"/>
    <col min="7171" max="7171" width="13.42578125" customWidth="1"/>
    <col min="7172" max="7172" width="16.7109375" customWidth="1"/>
    <col min="7173" max="7173" width="11.5703125" customWidth="1"/>
    <col min="7174" max="7174" width="13.42578125" customWidth="1"/>
    <col min="7425" max="7425" width="7.28515625" customWidth="1"/>
    <col min="7426" max="7426" width="78.42578125" customWidth="1"/>
    <col min="7427" max="7427" width="13.42578125" customWidth="1"/>
    <col min="7428" max="7428" width="16.7109375" customWidth="1"/>
    <col min="7429" max="7429" width="11.5703125" customWidth="1"/>
    <col min="7430" max="7430" width="13.42578125" customWidth="1"/>
    <col min="7681" max="7681" width="7.28515625" customWidth="1"/>
    <col min="7682" max="7682" width="78.42578125" customWidth="1"/>
    <col min="7683" max="7683" width="13.42578125" customWidth="1"/>
    <col min="7684" max="7684" width="16.7109375" customWidth="1"/>
    <col min="7685" max="7685" width="11.5703125" customWidth="1"/>
    <col min="7686" max="7686" width="13.42578125" customWidth="1"/>
    <col min="7937" max="7937" width="7.28515625" customWidth="1"/>
    <col min="7938" max="7938" width="78.42578125" customWidth="1"/>
    <col min="7939" max="7939" width="13.42578125" customWidth="1"/>
    <col min="7940" max="7940" width="16.7109375" customWidth="1"/>
    <col min="7941" max="7941" width="11.5703125" customWidth="1"/>
    <col min="7942" max="7942" width="13.42578125" customWidth="1"/>
    <col min="8193" max="8193" width="7.28515625" customWidth="1"/>
    <col min="8194" max="8194" width="78.42578125" customWidth="1"/>
    <col min="8195" max="8195" width="13.42578125" customWidth="1"/>
    <col min="8196" max="8196" width="16.7109375" customWidth="1"/>
    <col min="8197" max="8197" width="11.5703125" customWidth="1"/>
    <col min="8198" max="8198" width="13.42578125" customWidth="1"/>
    <col min="8449" max="8449" width="7.28515625" customWidth="1"/>
    <col min="8450" max="8450" width="78.42578125" customWidth="1"/>
    <col min="8451" max="8451" width="13.42578125" customWidth="1"/>
    <col min="8452" max="8452" width="16.7109375" customWidth="1"/>
    <col min="8453" max="8453" width="11.5703125" customWidth="1"/>
    <col min="8454" max="8454" width="13.42578125" customWidth="1"/>
    <col min="8705" max="8705" width="7.28515625" customWidth="1"/>
    <col min="8706" max="8706" width="78.42578125" customWidth="1"/>
    <col min="8707" max="8707" width="13.42578125" customWidth="1"/>
    <col min="8708" max="8708" width="16.7109375" customWidth="1"/>
    <col min="8709" max="8709" width="11.5703125" customWidth="1"/>
    <col min="8710" max="8710" width="13.42578125" customWidth="1"/>
    <col min="8961" max="8961" width="7.28515625" customWidth="1"/>
    <col min="8962" max="8962" width="78.42578125" customWidth="1"/>
    <col min="8963" max="8963" width="13.42578125" customWidth="1"/>
    <col min="8964" max="8964" width="16.7109375" customWidth="1"/>
    <col min="8965" max="8965" width="11.5703125" customWidth="1"/>
    <col min="8966" max="8966" width="13.42578125" customWidth="1"/>
    <col min="9217" max="9217" width="7.28515625" customWidth="1"/>
    <col min="9218" max="9218" width="78.42578125" customWidth="1"/>
    <col min="9219" max="9219" width="13.42578125" customWidth="1"/>
    <col min="9220" max="9220" width="16.7109375" customWidth="1"/>
    <col min="9221" max="9221" width="11.5703125" customWidth="1"/>
    <col min="9222" max="9222" width="13.42578125" customWidth="1"/>
    <col min="9473" max="9473" width="7.28515625" customWidth="1"/>
    <col min="9474" max="9474" width="78.42578125" customWidth="1"/>
    <col min="9475" max="9475" width="13.42578125" customWidth="1"/>
    <col min="9476" max="9476" width="16.7109375" customWidth="1"/>
    <col min="9477" max="9477" width="11.5703125" customWidth="1"/>
    <col min="9478" max="9478" width="13.42578125" customWidth="1"/>
    <col min="9729" max="9729" width="7.28515625" customWidth="1"/>
    <col min="9730" max="9730" width="78.42578125" customWidth="1"/>
    <col min="9731" max="9731" width="13.42578125" customWidth="1"/>
    <col min="9732" max="9732" width="16.7109375" customWidth="1"/>
    <col min="9733" max="9733" width="11.5703125" customWidth="1"/>
    <col min="9734" max="9734" width="13.42578125" customWidth="1"/>
    <col min="9985" max="9985" width="7.28515625" customWidth="1"/>
    <col min="9986" max="9986" width="78.42578125" customWidth="1"/>
    <col min="9987" max="9987" width="13.42578125" customWidth="1"/>
    <col min="9988" max="9988" width="16.7109375" customWidth="1"/>
    <col min="9989" max="9989" width="11.5703125" customWidth="1"/>
    <col min="9990" max="9990" width="13.42578125" customWidth="1"/>
    <col min="10241" max="10241" width="7.28515625" customWidth="1"/>
    <col min="10242" max="10242" width="78.42578125" customWidth="1"/>
    <col min="10243" max="10243" width="13.42578125" customWidth="1"/>
    <col min="10244" max="10244" width="16.7109375" customWidth="1"/>
    <col min="10245" max="10245" width="11.5703125" customWidth="1"/>
    <col min="10246" max="10246" width="13.42578125" customWidth="1"/>
    <col min="10497" max="10497" width="7.28515625" customWidth="1"/>
    <col min="10498" max="10498" width="78.42578125" customWidth="1"/>
    <col min="10499" max="10499" width="13.42578125" customWidth="1"/>
    <col min="10500" max="10500" width="16.7109375" customWidth="1"/>
    <col min="10501" max="10501" width="11.5703125" customWidth="1"/>
    <col min="10502" max="10502" width="13.42578125" customWidth="1"/>
    <col min="10753" max="10753" width="7.28515625" customWidth="1"/>
    <col min="10754" max="10754" width="78.42578125" customWidth="1"/>
    <col min="10755" max="10755" width="13.42578125" customWidth="1"/>
    <col min="10756" max="10756" width="16.7109375" customWidth="1"/>
    <col min="10757" max="10757" width="11.5703125" customWidth="1"/>
    <col min="10758" max="10758" width="13.42578125" customWidth="1"/>
    <col min="11009" max="11009" width="7.28515625" customWidth="1"/>
    <col min="11010" max="11010" width="78.42578125" customWidth="1"/>
    <col min="11011" max="11011" width="13.42578125" customWidth="1"/>
    <col min="11012" max="11012" width="16.7109375" customWidth="1"/>
    <col min="11013" max="11013" width="11.5703125" customWidth="1"/>
    <col min="11014" max="11014" width="13.42578125" customWidth="1"/>
    <col min="11265" max="11265" width="7.28515625" customWidth="1"/>
    <col min="11266" max="11266" width="78.42578125" customWidth="1"/>
    <col min="11267" max="11267" width="13.42578125" customWidth="1"/>
    <col min="11268" max="11268" width="16.7109375" customWidth="1"/>
    <col min="11269" max="11269" width="11.5703125" customWidth="1"/>
    <col min="11270" max="11270" width="13.42578125" customWidth="1"/>
    <col min="11521" max="11521" width="7.28515625" customWidth="1"/>
    <col min="11522" max="11522" width="78.42578125" customWidth="1"/>
    <col min="11523" max="11523" width="13.42578125" customWidth="1"/>
    <col min="11524" max="11524" width="16.7109375" customWidth="1"/>
    <col min="11525" max="11525" width="11.5703125" customWidth="1"/>
    <col min="11526" max="11526" width="13.42578125" customWidth="1"/>
    <col min="11777" max="11777" width="7.28515625" customWidth="1"/>
    <col min="11778" max="11778" width="78.42578125" customWidth="1"/>
    <col min="11779" max="11779" width="13.42578125" customWidth="1"/>
    <col min="11780" max="11780" width="16.7109375" customWidth="1"/>
    <col min="11781" max="11781" width="11.5703125" customWidth="1"/>
    <col min="11782" max="11782" width="13.42578125" customWidth="1"/>
    <col min="12033" max="12033" width="7.28515625" customWidth="1"/>
    <col min="12034" max="12034" width="78.42578125" customWidth="1"/>
    <col min="12035" max="12035" width="13.42578125" customWidth="1"/>
    <col min="12036" max="12036" width="16.7109375" customWidth="1"/>
    <col min="12037" max="12037" width="11.5703125" customWidth="1"/>
    <col min="12038" max="12038" width="13.42578125" customWidth="1"/>
    <col min="12289" max="12289" width="7.28515625" customWidth="1"/>
    <col min="12290" max="12290" width="78.42578125" customWidth="1"/>
    <col min="12291" max="12291" width="13.42578125" customWidth="1"/>
    <col min="12292" max="12292" width="16.7109375" customWidth="1"/>
    <col min="12293" max="12293" width="11.5703125" customWidth="1"/>
    <col min="12294" max="12294" width="13.42578125" customWidth="1"/>
    <col min="12545" max="12545" width="7.28515625" customWidth="1"/>
    <col min="12546" max="12546" width="78.42578125" customWidth="1"/>
    <col min="12547" max="12547" width="13.42578125" customWidth="1"/>
    <col min="12548" max="12548" width="16.7109375" customWidth="1"/>
    <col min="12549" max="12549" width="11.5703125" customWidth="1"/>
    <col min="12550" max="12550" width="13.42578125" customWidth="1"/>
    <col min="12801" max="12801" width="7.28515625" customWidth="1"/>
    <col min="12802" max="12802" width="78.42578125" customWidth="1"/>
    <col min="12803" max="12803" width="13.42578125" customWidth="1"/>
    <col min="12804" max="12804" width="16.7109375" customWidth="1"/>
    <col min="12805" max="12805" width="11.5703125" customWidth="1"/>
    <col min="12806" max="12806" width="13.42578125" customWidth="1"/>
    <col min="13057" max="13057" width="7.28515625" customWidth="1"/>
    <col min="13058" max="13058" width="78.42578125" customWidth="1"/>
    <col min="13059" max="13059" width="13.42578125" customWidth="1"/>
    <col min="13060" max="13060" width="16.7109375" customWidth="1"/>
    <col min="13061" max="13061" width="11.5703125" customWidth="1"/>
    <col min="13062" max="13062" width="13.42578125" customWidth="1"/>
    <col min="13313" max="13313" width="7.28515625" customWidth="1"/>
    <col min="13314" max="13314" width="78.42578125" customWidth="1"/>
    <col min="13315" max="13315" width="13.42578125" customWidth="1"/>
    <col min="13316" max="13316" width="16.7109375" customWidth="1"/>
    <col min="13317" max="13317" width="11.5703125" customWidth="1"/>
    <col min="13318" max="13318" width="13.42578125" customWidth="1"/>
    <col min="13569" max="13569" width="7.28515625" customWidth="1"/>
    <col min="13570" max="13570" width="78.42578125" customWidth="1"/>
    <col min="13571" max="13571" width="13.42578125" customWidth="1"/>
    <col min="13572" max="13572" width="16.7109375" customWidth="1"/>
    <col min="13573" max="13573" width="11.5703125" customWidth="1"/>
    <col min="13574" max="13574" width="13.42578125" customWidth="1"/>
    <col min="13825" max="13825" width="7.28515625" customWidth="1"/>
    <col min="13826" max="13826" width="78.42578125" customWidth="1"/>
    <col min="13827" max="13827" width="13.42578125" customWidth="1"/>
    <col min="13828" max="13828" width="16.7109375" customWidth="1"/>
    <col min="13829" max="13829" width="11.5703125" customWidth="1"/>
    <col min="13830" max="13830" width="13.42578125" customWidth="1"/>
    <col min="14081" max="14081" width="7.28515625" customWidth="1"/>
    <col min="14082" max="14082" width="78.42578125" customWidth="1"/>
    <col min="14083" max="14083" width="13.42578125" customWidth="1"/>
    <col min="14084" max="14084" width="16.7109375" customWidth="1"/>
    <col min="14085" max="14085" width="11.5703125" customWidth="1"/>
    <col min="14086" max="14086" width="13.42578125" customWidth="1"/>
    <col min="14337" max="14337" width="7.28515625" customWidth="1"/>
    <col min="14338" max="14338" width="78.42578125" customWidth="1"/>
    <col min="14339" max="14339" width="13.42578125" customWidth="1"/>
    <col min="14340" max="14340" width="16.7109375" customWidth="1"/>
    <col min="14341" max="14341" width="11.5703125" customWidth="1"/>
    <col min="14342" max="14342" width="13.42578125" customWidth="1"/>
    <col min="14593" max="14593" width="7.28515625" customWidth="1"/>
    <col min="14594" max="14594" width="78.42578125" customWidth="1"/>
    <col min="14595" max="14595" width="13.42578125" customWidth="1"/>
    <col min="14596" max="14596" width="16.7109375" customWidth="1"/>
    <col min="14597" max="14597" width="11.5703125" customWidth="1"/>
    <col min="14598" max="14598" width="13.42578125" customWidth="1"/>
    <col min="14849" max="14849" width="7.28515625" customWidth="1"/>
    <col min="14850" max="14850" width="78.42578125" customWidth="1"/>
    <col min="14851" max="14851" width="13.42578125" customWidth="1"/>
    <col min="14852" max="14852" width="16.7109375" customWidth="1"/>
    <col min="14853" max="14853" width="11.5703125" customWidth="1"/>
    <col min="14854" max="14854" width="13.42578125" customWidth="1"/>
    <col min="15105" max="15105" width="7.28515625" customWidth="1"/>
    <col min="15106" max="15106" width="78.42578125" customWidth="1"/>
    <col min="15107" max="15107" width="13.42578125" customWidth="1"/>
    <col min="15108" max="15108" width="16.7109375" customWidth="1"/>
    <col min="15109" max="15109" width="11.5703125" customWidth="1"/>
    <col min="15110" max="15110" width="13.42578125" customWidth="1"/>
    <col min="15361" max="15361" width="7.28515625" customWidth="1"/>
    <col min="15362" max="15362" width="78.42578125" customWidth="1"/>
    <col min="15363" max="15363" width="13.42578125" customWidth="1"/>
    <col min="15364" max="15364" width="16.7109375" customWidth="1"/>
    <col min="15365" max="15365" width="11.5703125" customWidth="1"/>
    <col min="15366" max="15366" width="13.42578125" customWidth="1"/>
    <col min="15617" max="15617" width="7.28515625" customWidth="1"/>
    <col min="15618" max="15618" width="78.42578125" customWidth="1"/>
    <col min="15619" max="15619" width="13.42578125" customWidth="1"/>
    <col min="15620" max="15620" width="16.7109375" customWidth="1"/>
    <col min="15621" max="15621" width="11.5703125" customWidth="1"/>
    <col min="15622" max="15622" width="13.42578125" customWidth="1"/>
    <col min="15873" max="15873" width="7.28515625" customWidth="1"/>
    <col min="15874" max="15874" width="78.42578125" customWidth="1"/>
    <col min="15875" max="15875" width="13.42578125" customWidth="1"/>
    <col min="15876" max="15876" width="16.7109375" customWidth="1"/>
    <col min="15877" max="15877" width="11.5703125" customWidth="1"/>
    <col min="15878" max="15878" width="13.42578125" customWidth="1"/>
    <col min="16129" max="16129" width="7.28515625" customWidth="1"/>
    <col min="16130" max="16130" width="78.42578125" customWidth="1"/>
    <col min="16131" max="16131" width="13.42578125" customWidth="1"/>
    <col min="16132" max="16132" width="16.7109375" customWidth="1"/>
    <col min="16133" max="16133" width="11.5703125" customWidth="1"/>
    <col min="16134" max="16134" width="13.42578125" customWidth="1"/>
  </cols>
  <sheetData>
    <row r="1" spans="1:6" x14ac:dyDescent="0.2">
      <c r="A1" s="11"/>
      <c r="B1" s="11"/>
      <c r="C1" s="11"/>
    </row>
    <row r="2" spans="1:6" x14ac:dyDescent="0.2">
      <c r="A2" s="13" t="s">
        <v>91</v>
      </c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ht="15.75" x14ac:dyDescent="0.25">
      <c r="A4" s="12"/>
      <c r="B4" s="13" t="s">
        <v>92</v>
      </c>
      <c r="C4" s="13"/>
      <c r="D4" s="13"/>
      <c r="E4" s="13"/>
      <c r="F4" s="13"/>
    </row>
    <row r="5" spans="1:6" x14ac:dyDescent="0.2">
      <c r="A5" s="11"/>
      <c r="B5" s="11"/>
      <c r="C5" s="1"/>
      <c r="D5" s="2"/>
    </row>
    <row r="7" spans="1:6" ht="38.25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x14ac:dyDescent="0.2">
      <c r="A8" s="10" t="s">
        <v>6</v>
      </c>
      <c r="B8" s="11"/>
      <c r="C8" s="11"/>
      <c r="D8" s="11"/>
      <c r="E8" s="11"/>
      <c r="F8" s="11"/>
    </row>
    <row r="9" spans="1:6" x14ac:dyDescent="0.2">
      <c r="A9" s="4" t="s">
        <v>7</v>
      </c>
      <c r="B9" s="4" t="s">
        <v>8</v>
      </c>
      <c r="C9" s="5">
        <v>125000960</v>
      </c>
      <c r="D9" s="5">
        <v>10777638</v>
      </c>
      <c r="E9" s="6" t="s">
        <v>9</v>
      </c>
      <c r="F9" s="5">
        <v>135778598</v>
      </c>
    </row>
    <row r="10" spans="1:6" x14ac:dyDescent="0.2">
      <c r="A10" t="s">
        <v>10</v>
      </c>
      <c r="B10" t="s">
        <v>11</v>
      </c>
      <c r="C10" s="7">
        <v>39905411</v>
      </c>
      <c r="D10" s="7">
        <v>1323335</v>
      </c>
      <c r="E10" s="1" t="s">
        <v>12</v>
      </c>
      <c r="F10" s="7">
        <v>41228746</v>
      </c>
    </row>
    <row r="11" spans="1:6" x14ac:dyDescent="0.2">
      <c r="A11" t="s">
        <v>13</v>
      </c>
      <c r="B11" t="s">
        <v>14</v>
      </c>
      <c r="C11" s="7">
        <v>66285714</v>
      </c>
      <c r="D11" s="7">
        <v>9458217</v>
      </c>
      <c r="E11" s="1" t="s">
        <v>15</v>
      </c>
      <c r="F11" s="7">
        <v>75743931</v>
      </c>
    </row>
    <row r="12" spans="1:6" x14ac:dyDescent="0.2">
      <c r="A12" t="s">
        <v>16</v>
      </c>
      <c r="B12" t="s">
        <v>17</v>
      </c>
      <c r="C12" s="7">
        <v>2830475</v>
      </c>
      <c r="D12" s="7">
        <v>0</v>
      </c>
      <c r="E12" s="1" t="s">
        <v>18</v>
      </c>
      <c r="F12" s="7">
        <v>2830475</v>
      </c>
    </row>
    <row r="13" spans="1:6" x14ac:dyDescent="0.2">
      <c r="A13" t="s">
        <v>19</v>
      </c>
      <c r="B13" t="s">
        <v>20</v>
      </c>
      <c r="C13" s="7">
        <v>13779477</v>
      </c>
      <c r="D13" s="7">
        <v>-73721</v>
      </c>
      <c r="E13" s="1" t="s">
        <v>21</v>
      </c>
      <c r="F13" s="7">
        <v>13705756</v>
      </c>
    </row>
    <row r="14" spans="1:6" x14ac:dyDescent="0.2">
      <c r="A14" t="s">
        <v>22</v>
      </c>
      <c r="B14" t="s">
        <v>23</v>
      </c>
      <c r="C14" s="7">
        <v>1879383</v>
      </c>
      <c r="D14" s="7">
        <v>39807</v>
      </c>
      <c r="E14" s="1" t="s">
        <v>24</v>
      </c>
      <c r="F14" s="7">
        <v>1919190</v>
      </c>
    </row>
    <row r="15" spans="1:6" x14ac:dyDescent="0.2">
      <c r="A15" t="s">
        <v>25</v>
      </c>
      <c r="B15" t="s">
        <v>26</v>
      </c>
      <c r="C15" s="7">
        <v>320500</v>
      </c>
      <c r="D15" s="7">
        <v>30000</v>
      </c>
      <c r="E15" s="1" t="s">
        <v>27</v>
      </c>
      <c r="F15" s="7">
        <v>350500</v>
      </c>
    </row>
    <row r="16" spans="1:6" x14ac:dyDescent="0.2">
      <c r="A16" s="4" t="s">
        <v>28</v>
      </c>
      <c r="B16" s="4" t="s">
        <v>29</v>
      </c>
      <c r="C16" s="5">
        <v>350008</v>
      </c>
      <c r="D16" s="5">
        <v>668168</v>
      </c>
      <c r="E16" s="6" t="s">
        <v>30</v>
      </c>
      <c r="F16" s="5">
        <v>1018176</v>
      </c>
    </row>
    <row r="17" spans="1:6" x14ac:dyDescent="0.2">
      <c r="A17" t="s">
        <v>31</v>
      </c>
      <c r="B17" t="s">
        <v>32</v>
      </c>
      <c r="C17" s="7">
        <v>51990</v>
      </c>
      <c r="D17" s="7">
        <v>400010</v>
      </c>
      <c r="E17" s="1" t="s">
        <v>33</v>
      </c>
      <c r="F17" s="7">
        <v>452000</v>
      </c>
    </row>
    <row r="18" spans="1:6" x14ac:dyDescent="0.2">
      <c r="A18" t="s">
        <v>34</v>
      </c>
      <c r="B18" t="s">
        <v>35</v>
      </c>
      <c r="C18" s="7">
        <v>298018</v>
      </c>
      <c r="D18" s="7">
        <v>268158</v>
      </c>
      <c r="E18" s="1" t="s">
        <v>36</v>
      </c>
      <c r="F18" s="7">
        <v>566176</v>
      </c>
    </row>
    <row r="19" spans="1:6" x14ac:dyDescent="0.2">
      <c r="A19" s="4" t="s">
        <v>37</v>
      </c>
      <c r="B19" s="4" t="s">
        <v>38</v>
      </c>
      <c r="C19" s="5">
        <v>75799111</v>
      </c>
      <c r="D19" s="5">
        <f>F19-C19</f>
        <v>103450</v>
      </c>
      <c r="E19" s="8">
        <f>D19/C19</f>
        <v>1.3647917321879936E-3</v>
      </c>
      <c r="F19" s="5">
        <v>75902561</v>
      </c>
    </row>
    <row r="20" spans="1:6" x14ac:dyDescent="0.2">
      <c r="A20" t="s">
        <v>39</v>
      </c>
      <c r="B20" t="s">
        <v>40</v>
      </c>
      <c r="C20" s="7">
        <v>40458297</v>
      </c>
      <c r="D20" s="7">
        <v>39240</v>
      </c>
      <c r="E20" s="1" t="s">
        <v>41</v>
      </c>
      <c r="F20" s="7">
        <v>40497537</v>
      </c>
    </row>
    <row r="21" spans="1:6" x14ac:dyDescent="0.2">
      <c r="A21" t="s">
        <v>42</v>
      </c>
      <c r="B21" t="s">
        <v>43</v>
      </c>
      <c r="C21" s="7">
        <v>24378339</v>
      </c>
      <c r="D21" s="7">
        <f>F21-C21</f>
        <v>633613</v>
      </c>
      <c r="E21" s="9">
        <f>D21/C21</f>
        <v>2.5990819144815405E-2</v>
      </c>
      <c r="F21" s="7">
        <v>25011952</v>
      </c>
    </row>
    <row r="22" spans="1:6" x14ac:dyDescent="0.2">
      <c r="A22" t="s">
        <v>44</v>
      </c>
      <c r="B22" t="s">
        <v>45</v>
      </c>
      <c r="C22" s="7">
        <v>538739</v>
      </c>
      <c r="D22" s="7">
        <v>1000</v>
      </c>
      <c r="E22" s="1" t="s">
        <v>46</v>
      </c>
      <c r="F22" s="7">
        <v>539739</v>
      </c>
    </row>
    <row r="23" spans="1:6" x14ac:dyDescent="0.2">
      <c r="A23" t="s">
        <v>47</v>
      </c>
      <c r="B23" t="s">
        <v>48</v>
      </c>
      <c r="C23" s="7">
        <v>1926025</v>
      </c>
      <c r="D23" s="7">
        <v>-11776</v>
      </c>
      <c r="E23" s="1" t="s">
        <v>49</v>
      </c>
      <c r="F23" s="7">
        <v>1914249</v>
      </c>
    </row>
    <row r="24" spans="1:6" x14ac:dyDescent="0.2">
      <c r="A24" t="s">
        <v>50</v>
      </c>
      <c r="B24" t="s">
        <v>51</v>
      </c>
      <c r="C24" s="7">
        <v>367359</v>
      </c>
      <c r="D24" s="7">
        <v>-90000</v>
      </c>
      <c r="E24" s="1" t="s">
        <v>52</v>
      </c>
      <c r="F24" s="7">
        <v>277359</v>
      </c>
    </row>
    <row r="25" spans="1:6" x14ac:dyDescent="0.2">
      <c r="A25" t="s">
        <v>53</v>
      </c>
      <c r="B25" t="s">
        <v>54</v>
      </c>
      <c r="C25" s="7">
        <v>1676043</v>
      </c>
      <c r="D25" s="7">
        <v>54876</v>
      </c>
      <c r="E25" s="1" t="s">
        <v>12</v>
      </c>
      <c r="F25" s="7">
        <v>1730919</v>
      </c>
    </row>
    <row r="26" spans="1:6" x14ac:dyDescent="0.2">
      <c r="A26" t="s">
        <v>55</v>
      </c>
      <c r="B26" t="s">
        <v>56</v>
      </c>
      <c r="C26" s="7">
        <v>6454309</v>
      </c>
      <c r="D26" s="7">
        <v>-523503</v>
      </c>
      <c r="E26" s="1" t="s">
        <v>57</v>
      </c>
      <c r="F26" s="7">
        <v>5930806</v>
      </c>
    </row>
    <row r="27" spans="1:6" x14ac:dyDescent="0.2">
      <c r="A27" s="4" t="s">
        <v>58</v>
      </c>
      <c r="B27" s="4" t="s">
        <v>59</v>
      </c>
      <c r="C27" s="5">
        <v>66192861</v>
      </c>
      <c r="D27" s="5">
        <f>F27-C27</f>
        <v>-382463</v>
      </c>
      <c r="E27" s="8">
        <f>D27/C27</f>
        <v>-5.7780098068279601E-3</v>
      </c>
      <c r="F27" s="5">
        <v>65810398</v>
      </c>
    </row>
    <row r="28" spans="1:6" x14ac:dyDescent="0.2">
      <c r="A28" t="s">
        <v>60</v>
      </c>
      <c r="B28" t="s">
        <v>61</v>
      </c>
      <c r="C28" s="7">
        <v>3832250</v>
      </c>
      <c r="D28" s="7">
        <f>F28-C28</f>
        <v>125400</v>
      </c>
      <c r="E28" s="9">
        <f>D28/C28</f>
        <v>3.2722291082262378E-2</v>
      </c>
      <c r="F28" s="7">
        <v>3957650</v>
      </c>
    </row>
    <row r="29" spans="1:6" x14ac:dyDescent="0.2">
      <c r="A29" t="s">
        <v>62</v>
      </c>
      <c r="B29" t="s">
        <v>63</v>
      </c>
      <c r="C29" s="7">
        <v>45232603</v>
      </c>
      <c r="D29" s="7">
        <f>F29-C29</f>
        <v>-197593</v>
      </c>
      <c r="E29" s="9">
        <f>D29/C29</f>
        <v>-4.3683756161457254E-3</v>
      </c>
      <c r="F29" s="7">
        <v>45035010</v>
      </c>
    </row>
    <row r="30" spans="1:6" x14ac:dyDescent="0.2">
      <c r="A30" t="s">
        <v>64</v>
      </c>
      <c r="B30" t="s">
        <v>65</v>
      </c>
      <c r="C30" s="7">
        <v>17128008</v>
      </c>
      <c r="D30" s="7">
        <v>-310270</v>
      </c>
      <c r="E30" s="1" t="s">
        <v>66</v>
      </c>
      <c r="F30" s="7">
        <v>16817738</v>
      </c>
    </row>
    <row r="31" spans="1:6" x14ac:dyDescent="0.2">
      <c r="A31" s="10" t="s">
        <v>67</v>
      </c>
      <c r="B31" s="11"/>
      <c r="C31" s="11"/>
      <c r="D31" s="11"/>
      <c r="E31" s="11"/>
      <c r="F31" s="11"/>
    </row>
    <row r="32" spans="1:6" x14ac:dyDescent="0.2">
      <c r="A32" s="4" t="s">
        <v>68</v>
      </c>
      <c r="B32" s="4" t="s">
        <v>69</v>
      </c>
      <c r="C32" s="5">
        <v>17343222</v>
      </c>
      <c r="D32" s="5">
        <v>12680748</v>
      </c>
      <c r="E32" s="6" t="s">
        <v>70</v>
      </c>
      <c r="F32" s="5">
        <v>30023970</v>
      </c>
    </row>
    <row r="33" spans="1:6" x14ac:dyDescent="0.2">
      <c r="A33" t="s">
        <v>71</v>
      </c>
      <c r="B33" t="s">
        <v>72</v>
      </c>
      <c r="C33" s="7">
        <v>0</v>
      </c>
      <c r="D33" s="7">
        <v>0</v>
      </c>
      <c r="E33" s="1" t="s">
        <v>73</v>
      </c>
      <c r="F33" s="7">
        <v>0</v>
      </c>
    </row>
    <row r="34" spans="1:6" x14ac:dyDescent="0.2">
      <c r="A34" t="s">
        <v>74</v>
      </c>
      <c r="B34" t="s">
        <v>75</v>
      </c>
      <c r="C34" s="7">
        <v>17343222</v>
      </c>
      <c r="D34" s="7">
        <v>12680748</v>
      </c>
      <c r="E34" s="1" t="s">
        <v>70</v>
      </c>
      <c r="F34" s="7">
        <v>30023970</v>
      </c>
    </row>
    <row r="35" spans="1:6" x14ac:dyDescent="0.2">
      <c r="A35" s="4" t="s">
        <v>76</v>
      </c>
      <c r="B35" s="4" t="s">
        <v>77</v>
      </c>
      <c r="C35" s="5">
        <v>3130000</v>
      </c>
      <c r="D35" s="5">
        <v>9707000</v>
      </c>
      <c r="E35" s="6" t="s">
        <v>78</v>
      </c>
      <c r="F35" s="5">
        <v>12837000</v>
      </c>
    </row>
    <row r="36" spans="1:6" x14ac:dyDescent="0.2">
      <c r="A36" t="s">
        <v>79</v>
      </c>
      <c r="B36" t="s">
        <v>80</v>
      </c>
      <c r="C36" s="7">
        <v>0</v>
      </c>
      <c r="D36" s="7">
        <v>80000</v>
      </c>
      <c r="E36" s="1" t="s">
        <v>81</v>
      </c>
      <c r="F36" s="7">
        <v>80000</v>
      </c>
    </row>
    <row r="37" spans="1:6" x14ac:dyDescent="0.2">
      <c r="A37" t="s">
        <v>82</v>
      </c>
      <c r="B37" t="s">
        <v>83</v>
      </c>
      <c r="C37" s="7">
        <v>3130000</v>
      </c>
      <c r="D37" s="7">
        <v>9627000</v>
      </c>
      <c r="E37" s="1" t="s">
        <v>84</v>
      </c>
      <c r="F37" s="7">
        <v>12757000</v>
      </c>
    </row>
    <row r="38" spans="1:6" x14ac:dyDescent="0.2">
      <c r="A38" s="10" t="s">
        <v>85</v>
      </c>
      <c r="B38" s="11"/>
      <c r="C38" s="11"/>
      <c r="D38" s="11"/>
      <c r="E38" s="11"/>
      <c r="F38" s="11"/>
    </row>
    <row r="39" spans="1:6" x14ac:dyDescent="0.2">
      <c r="A39" s="4" t="s">
        <v>86</v>
      </c>
      <c r="B39" s="4" t="s">
        <v>87</v>
      </c>
      <c r="C39" s="5">
        <v>2427782</v>
      </c>
      <c r="D39" s="5">
        <v>-14698567</v>
      </c>
      <c r="E39" s="6" t="s">
        <v>88</v>
      </c>
      <c r="F39" s="5">
        <v>-12270785</v>
      </c>
    </row>
    <row r="40" spans="1:6" x14ac:dyDescent="0.2">
      <c r="A40" t="s">
        <v>89</v>
      </c>
      <c r="B40" t="s">
        <v>90</v>
      </c>
      <c r="C40" s="7">
        <v>2427782</v>
      </c>
      <c r="D40" s="7">
        <v>-14698567</v>
      </c>
      <c r="E40" s="1" t="s">
        <v>88</v>
      </c>
      <c r="F40" s="7">
        <v>-12270785</v>
      </c>
    </row>
  </sheetData>
  <mergeCells count="7">
    <mergeCell ref="A31:F31"/>
    <mergeCell ref="A38:F38"/>
    <mergeCell ref="A1:C1"/>
    <mergeCell ref="A5:B5"/>
    <mergeCell ref="A8:F8"/>
    <mergeCell ref="A2:F3"/>
    <mergeCell ref="B4:F4"/>
  </mergeCells>
  <pageMargins left="0.75" right="0.75" top="1" bottom="1" header="0.5" footer="0.5"/>
  <pageSetup scale="86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Presečan</dc:creator>
  <cp:lastModifiedBy>Mirela Presečan</cp:lastModifiedBy>
  <cp:lastPrinted>2026-05-25T08:00:45Z</cp:lastPrinted>
  <dcterms:created xsi:type="dcterms:W3CDTF">2026-05-25T07:56:34Z</dcterms:created>
  <dcterms:modified xsi:type="dcterms:W3CDTF">2026-05-25T08:00:53Z</dcterms:modified>
</cp:coreProperties>
</file>