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C:\Users\kkeca\Desktop\vrtić Dubovac\vanjske igračke\"/>
    </mc:Choice>
  </mc:AlternateContent>
  <xr:revisionPtr revIDLastSave="0" documentId="13_ncr:1_{5A57C3FE-E737-4D0B-BF85-6A1BC5D88A56}" xr6:coauthVersionLast="45" xr6:coauthVersionMax="45" xr10:uidLastSave="{00000000-0000-0000-0000-000000000000}"/>
  <bookViews>
    <workbookView xWindow="-120" yWindow="-120" windowWidth="29040" windowHeight="15840" tabRatio="861" xr2:uid="{00000000-000D-0000-FFFF-FFFF00000000}"/>
  </bookViews>
  <sheets>
    <sheet name="Dječje igralište" sheetId="22" r:id="rId1"/>
  </sheets>
  <definedNames>
    <definedName name="__xlnm_Print_Titles" localSheetId="0">'Dječje igralište'!$7:$7</definedName>
    <definedName name="_xlnm.Print_Area" localSheetId="0">'Dječje igralište'!$A$1:$F$91</definedName>
    <definedName name="Print_Titles_0" localSheetId="0">'Dječje igralište'!$7:$7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5" i="22" l="1"/>
  <c r="F83" i="22"/>
  <c r="F80" i="22"/>
  <c r="F79" i="22"/>
  <c r="F74" i="22"/>
  <c r="F63" i="22"/>
  <c r="F55" i="22"/>
  <c r="F47" i="22"/>
  <c r="F42" i="22"/>
  <c r="F34" i="22"/>
  <c r="F20" i="22"/>
  <c r="F87" i="22" l="1"/>
  <c r="F89" i="22" s="1"/>
  <c r="F91" i="22" s="1"/>
</calcChain>
</file>

<file path=xl/sharedStrings.xml><?xml version="1.0" encoding="utf-8"?>
<sst xmlns="http://schemas.openxmlformats.org/spreadsheetml/2006/main" count="104" uniqueCount="86">
  <si>
    <t>1.</t>
  </si>
  <si>
    <t>kom</t>
  </si>
  <si>
    <t>2.</t>
  </si>
  <si>
    <t>3.</t>
  </si>
  <si>
    <t>4.</t>
  </si>
  <si>
    <t>5.</t>
  </si>
  <si>
    <t>7.</t>
  </si>
  <si>
    <t>8.</t>
  </si>
  <si>
    <t>9.</t>
  </si>
  <si>
    <t>Iznos</t>
  </si>
  <si>
    <t>m²</t>
  </si>
  <si>
    <t>Količina</t>
  </si>
  <si>
    <t>Br.st.</t>
  </si>
  <si>
    <t>JM</t>
  </si>
  <si>
    <t>J.C.</t>
  </si>
  <si>
    <t>Kn</t>
  </si>
  <si>
    <t xml:space="preserve"> PDV (25%):</t>
  </si>
  <si>
    <t>SVEUKUPNO :</t>
  </si>
  <si>
    <t xml:space="preserve">TROŠKOVNIK S TEHNIČKIM OPISOM IGRALA </t>
  </si>
  <si>
    <t>.</t>
  </si>
  <si>
    <t>Ljuljačka sa dvije klasične sjedalice</t>
  </si>
  <si>
    <t>Klackalica sa četiri sjedalice</t>
  </si>
  <si>
    <t>UKUPNO</t>
  </si>
  <si>
    <t>Kombinirano igralo za manju djecu</t>
  </si>
  <si>
    <t>6.</t>
  </si>
  <si>
    <t>Kućica za igru</t>
  </si>
  <si>
    <t>Ljuljačka s košarom</t>
  </si>
  <si>
    <t>Ljuljačka za djecu jasličke dobi</t>
  </si>
  <si>
    <t>Njihalica na opruzi</t>
  </si>
  <si>
    <t>Gumena podna obloga</t>
  </si>
  <si>
    <r>
      <t>Iskop zemljišta, dobava, razastiranje i nabijanje šljunčane podloge, izrada armiranobetonske podloge od betona u kvaliteti C - 25/30, te dobava i postava gotovih elemenata antistresne podloge odgovarajuće debljine sukladne opasnosti od pada sa sprave za igru oko koje se postavlja. Antistres gumena podloga mora imati certifikat</t>
    </r>
    <r>
      <rPr>
        <sz val="9"/>
        <color indexed="10"/>
        <rFont val="Arial"/>
        <family val="2"/>
      </rPr>
      <t>.</t>
    </r>
    <r>
      <rPr>
        <sz val="9"/>
        <color indexed="8"/>
        <rFont val="Arial"/>
        <family val="2"/>
      </rPr>
      <t xml:space="preserve"> Antistresna podloga se postavlja oko sprava za igru u sigurnosnim zonama razvedenih i zaobljenih oblika. U cijenu uključena i prilagodba terena okoliša gotovom nivou i obliku podloge. Sve komplet. Obračun po m2.</t>
    </r>
  </si>
  <si>
    <t>OPREMA VANJSKOG IGRALIŠTA DJEČJEG VRTIĆA DUBOVAC U KARLOVCU</t>
  </si>
  <si>
    <t>09 206 četverokutna kombinacija</t>
  </si>
  <si>
    <t>dimenzija 379x220cm</t>
  </si>
  <si>
    <t>– Stupci od dvoslojne ljepljene građe: presjeka 9x9cm sa ankerima</t>
  </si>
  <si>
    <t>– Platforma od masivnog drveta 112x112cm, debljine 33 mm, na četiri nivoa</t>
  </si>
  <si>
    <t>– izliven polietilenski krov na četiri vode</t>
  </si>
  <si>
    <t>– Polietilen ograda sa prozorčićem i cijevi od pleksiglas diska</t>
  </si>
  <si>
    <t>– Ploča za pisanje + tik-tak + brojevi od polietilena</t>
  </si>
  <si>
    <t>– zaobljeno-izliven polietilenski tobogan visine 84 cm</t>
  </si>
  <si>
    <t>– stranice ograda izrađene su od puhane polietilenske mase</t>
  </si>
  <si>
    <t>– Kit s pocinčanim vijcima za montažu u plastičnim čepovima</t>
  </si>
  <si>
    <t>Oprema proizvedena u skladu s EN 1176 i 1177:2008 propisima</t>
  </si>
  <si>
    <t>06 120 Kućica četverokutna sa visećim mostom</t>
  </si>
  <si>
    <t>dimenzija 635x534x300cm</t>
  </si>
  <si>
    <t>-samostojeća kućica dimenzija 100×100, sa visinom podesta 99 cm, na koji se pomoću prirubnice oslanja ravni tobogan dužine korita 240 cm.</t>
  </si>
  <si>
    <t>Penjanje na podest omogućeno je mostom dužine 200cm, širine 80cm na koje se oslanjaju stepenice sa rukohvatom širine 80 i visine 99 cm.</t>
  </si>
  <si>
    <t>-stupovi kućice su od laminirane građe 12×10 cm i visine 250 cm (dubinski impregnirani).</t>
  </si>
  <si>
    <t>-podest kućice ograđen je ogradom na visini 80 cm s okomitim letvicama.</t>
  </si>
  <si>
    <t>-pod kućice je od plitica ariša 50×120 mm dubinski impregniranog i posloženih na nosače.</t>
  </si>
  <si>
    <t>-krov kućice je četverokutnog oblika dimenzija 160x160x585 cm sa prihvatnim nosačima , sve izrađeno u boji po želji (od poliesterskih materijala).</t>
  </si>
  <si>
    <t>-na kućicu se oslanja greda fi14, dužine 400cm, na visini 223 cm koja je na drugom kraju oslonjena na dva, u A postavljena stupca dimenzija fi14 x250cm. Greda pridržavamrežu za penjanje koja je izrađena je u drvenom okviru od pletenih užadi promjera Ø16 mm sa čeličnom jezgrom. Spojevi mreže su od poliamidnih masa, ergonomski oblikovani, te mornarske ljestve također izrađene od užadi Ø16 mm sa čeličnom jezgrom, te prečki za penjanje od poliamidnih masa, mornarske ljestve su dimenzija 550 x 210 cm.</t>
  </si>
  <si>
    <t>-temeljenje kućice i mosta vrši se kvadratnim, toplocinčanim temeljnim elementima debljine 3mm, 12x10x90 cm.</t>
  </si>
  <si>
    <t>-temeljenje stupaca nosača mreže i ljestvi vrši se okruglim, toplocinčanim temeljnim elementima debljine 3mm, Ø14×90 cm.</t>
  </si>
  <si>
    <t>-tobogan dimenzija 230×42 cm, na visini 99cm koji se oslanja na prirubnicu učvršćenu na stupovima.</t>
  </si>
  <si>
    <t>Kombinirano igralo  za veću djecu</t>
  </si>
  <si>
    <t>04 112 Dvosjedna ljuljačka</t>
  </si>
  <si>
    <t>dimenzija 450x240x220 cm</t>
  </si>
  <si>
    <t>-konstrukcija ljuljačke sastoji se od drvenih višeslojno ljepljenih i dubinski impregniranih oblica Ø14 cm, a metalni ovjesi i lanci su pocinčani, kao i svi spojni elementi. Ovjesi su okretni za 360o.</t>
  </si>
  <si>
    <t>-sjedalice ljuljačke moraju biti gumene, armirane čeličnom konstrukcijom.</t>
  </si>
  <si>
    <t>-stupovi ljuljačke se preko cilindričnih ankera temelje u betonske stope na način da je drvena konstrukcija van zemlje.</t>
  </si>
  <si>
    <t>-temeljenje ljuljačke vrši se okruglim, toplocinčanim temeljnim elementima debljine 3mm, Ø14×90 cm.</t>
  </si>
  <si>
    <t>00 207 Klackalica za četvero djece</t>
  </si>
  <si>
    <t>dimenzije: 350x120x90 cm</t>
  </si>
  <si>
    <t>Sastoji se iz metalnog postolja toplocinčanog pa bojanog na kome se nalazi mehanizam za klaćenje, na koji su učvršćene okrugle lijepljene grede promjera 14cm. Na krajevima greda su rukohvati za pridržavanje djece,a sa donje strane se nalazi amortizer koji amortizira udar grede. Drvene grede su dubinski impregnirane pod tlakom 10 bara i trajno zaštićene uljima, metalno postolje je učvršćeno betonskom stopom koja se nalazi ispod razine površine.</t>
  </si>
  <si>
    <t>04 105 Ljuljačka s košarom (gnijezdom)</t>
  </si>
  <si>
    <t>dimenzija 340x300x250cm</t>
  </si>
  <si>
    <t>-sjedalica ljuljačke Ø 120 cm, košara, izrđena je od pletenih užadi promjera Ø16 mm sa čeličnom jezgrom.</t>
  </si>
  <si>
    <t>04 111 Ljuljačka jednosjedna</t>
  </si>
  <si>
    <t>dimenzija 215x90x200cm</t>
  </si>
  <si>
    <t>-sjedalica ljuljačke mora biti gumena, armirana čeličnom konstrukcijom, prilagođena djeci jasličke dobi.</t>
  </si>
  <si>
    <t>dimenzija 130x120x225cm.</t>
  </si>
  <si>
    <t>-središnji dio kućice dimenzija 130×120, sa visinom podesta 24 cm. Penjanje na podest omogućeno je bez ikakvih pomagala te je dostupno i za najmanju djecu.</t>
  </si>
  <si>
    <t>-stupovi kućice su od laminirane građe 12×10 cm i visine 180 cm (dubinski impregnirani).</t>
  </si>
  <si>
    <t>-u kućici se nalaze stol i dvije klupe izrađeni od impregniranog drveta.</t>
  </si>
  <si>
    <t>-temeljenje kućice vrši se kvadratnim, toplocinčanim temeljnim elementima debljine 3mm, 12x10x90 cm.</t>
  </si>
  <si>
    <t>03 209 Kućica sa stolićem</t>
  </si>
  <si>
    <t>- krov kućice izrađen je od drvenih ploča, na dvije vode, te je preko nosača učvršćen na nosive stupove.</t>
  </si>
  <si>
    <t>-izrađena od tvrde vodootporne šperploče, u obliku ježa. Temeljenje se vrši metalnim toplocinčanim nosačem u betonsku podlogu, na koju se nastavlja plastificirana opruga fi19x225x365 mm na kojoj je lik sa sjedalicom i ručkicama, metalni dijelovi su cinčani, a drveni su bojani ili plastificirani. Svi vijčani spojevi moraju biti zaštićeni plastičnim kapicama, a ručkice moraju biti ergonomski oblikovane i ne smiju biti metalne.</t>
  </si>
  <si>
    <t>Klatilica na opruzi za jedno dijete</t>
  </si>
  <si>
    <t>00 116 - konjić, dimenzija 76x30x90 cm</t>
  </si>
  <si>
    <t>00 114 - jež, dimenzija 70x47x90 cm</t>
  </si>
  <si>
    <t>U svaku stavku je potrebno uključiti dobavu, dopremu i ugradnju navedene opreme, te sve potrebne iskope, temeljenja, sva pričvrsna sredstva i sl. do potpune gotovosti. Sve sprave trebaju biti proizvedene u skladu s normom HRN EN 1176. Isporučitelj opreme je dužan prije montaže proizvoda naručitelju dostaviti certifikat o izvršenom ispitivanju. Dimenzijama i oblikom te vrstom i kvalitetom upotrijebljenih materijala, ponuđena oprema u svemu mora odgovarati troškovniku. Sve radove, igrala, podloge i sl. potrebno je izvesti u skladu s važećim zakonima i propisima. Potrebno je priložiti sve potrebne  ateste/certifikate kojima se dokazuje sigurna upotreba od strane korisnika.</t>
  </si>
  <si>
    <t>10.</t>
  </si>
  <si>
    <t>Prijevoz sve potrebne opreme do mjesta ugradnje.</t>
  </si>
  <si>
    <t>kompl.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</si>
</sst>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9"/>
      <name val="Arial"/>
      <family val="2"/>
      <charset val="1"/>
    </font>
    <font>
      <sz val="10"/>
      <name val="Arial"/>
      <family val="2"/>
      <charset val="1"/>
    </font>
    <font>
      <b/>
      <sz val="9"/>
      <name val="Arial"/>
      <family val="2"/>
      <charset val="1"/>
    </font>
    <font>
      <sz val="11"/>
      <name val="Arial"/>
      <family val="2"/>
      <charset val="1"/>
    </font>
    <font>
      <sz val="9"/>
      <color indexed="8"/>
      <name val="Arial"/>
      <family val="2"/>
      <charset val="1"/>
    </font>
    <font>
      <sz val="10"/>
      <name val="Arial"/>
      <family val="2"/>
      <charset val="238"/>
    </font>
    <font>
      <sz val="9"/>
      <name val="Arial"/>
      <family val="2"/>
      <charset val="238"/>
    </font>
    <font>
      <sz val="9"/>
      <color indexed="8"/>
      <name val="Arial"/>
      <family val="2"/>
      <charset val="238"/>
    </font>
    <font>
      <b/>
      <sz val="9"/>
      <name val="Arial"/>
      <family val="2"/>
      <charset val="238"/>
    </font>
    <font>
      <b/>
      <sz val="9"/>
      <color indexed="8"/>
      <name val="Arial"/>
      <family val="2"/>
      <charset val="1"/>
    </font>
    <font>
      <b/>
      <sz val="12"/>
      <name val="Arial"/>
      <family val="2"/>
      <charset val="238"/>
    </font>
    <font>
      <sz val="11"/>
      <color indexed="8"/>
      <name val="Calibri"/>
      <family val="2"/>
      <charset val="238"/>
    </font>
    <font>
      <sz val="9"/>
      <name val="Arial"/>
      <family val="2"/>
      <charset val="1"/>
    </font>
    <font>
      <sz val="10"/>
      <color rgb="FF000000"/>
      <name val="Arial"/>
      <family val="2"/>
      <charset val="238"/>
    </font>
    <font>
      <sz val="9"/>
      <color rgb="FF000000"/>
      <name val="Arial"/>
      <family val="2"/>
    </font>
    <font>
      <sz val="9"/>
      <color indexed="10"/>
      <name val="Arial"/>
      <family val="2"/>
    </font>
    <font>
      <sz val="9"/>
      <color indexed="8"/>
      <name val="Arial"/>
      <family val="2"/>
    </font>
  </fonts>
  <fills count="4">
    <fill>
      <patternFill patternType="none"/>
    </fill>
    <fill>
      <patternFill patternType="gray125"/>
    </fill>
    <fill>
      <patternFill patternType="solid">
        <fgColor indexed="22"/>
        <bgColor indexed="31"/>
      </patternFill>
    </fill>
    <fill>
      <patternFill patternType="solid">
        <fgColor indexed="9"/>
        <bgColor indexed="26"/>
      </patternFill>
    </fill>
  </fills>
  <borders count="5">
    <border>
      <left/>
      <right/>
      <top/>
      <bottom/>
      <diagonal/>
    </border>
    <border>
      <left style="thin">
        <color indexed="8"/>
      </left>
      <right style="thin">
        <color indexed="8"/>
      </right>
      <top style="thin">
        <color indexed="8"/>
      </top>
      <bottom style="thin">
        <color indexed="8"/>
      </bottom>
      <diagonal/>
    </border>
    <border>
      <left/>
      <right/>
      <top/>
      <bottom style="hair">
        <color indexed="8"/>
      </bottom>
      <diagonal/>
    </border>
    <border>
      <left/>
      <right/>
      <top style="thin">
        <color indexed="8"/>
      </top>
      <bottom style="thin">
        <color indexed="8"/>
      </bottom>
      <diagonal/>
    </border>
    <border>
      <left/>
      <right/>
      <top style="double">
        <color indexed="8"/>
      </top>
      <bottom style="double">
        <color indexed="8"/>
      </bottom>
      <diagonal/>
    </border>
  </borders>
  <cellStyleXfs count="3">
    <xf numFmtId="4" fontId="0" fillId="0" borderId="0">
      <alignment horizontal="right" wrapText="1"/>
    </xf>
    <xf numFmtId="4" fontId="12" fillId="0" borderId="0">
      <alignment horizontal="right" wrapText="1"/>
    </xf>
    <xf numFmtId="0" fontId="13" fillId="0" borderId="0"/>
  </cellStyleXfs>
  <cellXfs count="59">
    <xf numFmtId="4" fontId="0" fillId="0" borderId="0" xfId="0">
      <alignment horizontal="right" wrapText="1"/>
    </xf>
    <xf numFmtId="4" fontId="1" fillId="0" borderId="0" xfId="0" applyFont="1" applyAlignment="1">
      <alignment horizontal="left" wrapText="1"/>
    </xf>
    <xf numFmtId="4" fontId="6" fillId="0" borderId="0" xfId="0" applyFont="1">
      <alignment horizontal="right" wrapText="1"/>
    </xf>
    <xf numFmtId="4" fontId="7" fillId="0" borderId="0" xfId="0" applyFont="1">
      <alignment horizontal="right" wrapText="1"/>
    </xf>
    <xf numFmtId="4" fontId="6" fillId="0" borderId="0" xfId="0" applyFont="1" applyProtection="1">
      <alignment horizontal="right" wrapText="1"/>
      <protection locked="0"/>
    </xf>
    <xf numFmtId="49" fontId="4" fillId="0" borderId="0" xfId="0" applyNumberFormat="1" applyFont="1" applyAlignment="1">
      <alignment horizontal="left" vertical="top" wrapText="1"/>
    </xf>
    <xf numFmtId="4" fontId="4" fillId="0" borderId="0" xfId="0" applyFont="1" applyAlignment="1">
      <alignment horizontal="center" wrapText="1"/>
    </xf>
    <xf numFmtId="49" fontId="4" fillId="2" borderId="1" xfId="0" applyNumberFormat="1" applyFont="1" applyFill="1" applyBorder="1" applyAlignment="1">
      <alignment horizontal="center" wrapText="1"/>
    </xf>
    <xf numFmtId="4" fontId="4" fillId="2" borderId="1" xfId="0" applyFont="1" applyFill="1" applyBorder="1" applyAlignment="1">
      <alignment horizontal="center" wrapText="1"/>
    </xf>
    <xf numFmtId="49" fontId="2" fillId="0" borderId="0" xfId="0" applyNumberFormat="1" applyFont="1" applyAlignment="1">
      <alignment horizontal="center" wrapText="1"/>
    </xf>
    <xf numFmtId="4" fontId="9" fillId="0" borderId="0" xfId="0" applyFont="1">
      <alignment horizontal="right" wrapText="1"/>
    </xf>
    <xf numFmtId="4" fontId="2" fillId="0" borderId="4" xfId="0" applyFont="1" applyBorder="1" applyAlignment="1">
      <alignment horizontal="center" vertical="center" wrapText="1"/>
    </xf>
    <xf numFmtId="2" fontId="9" fillId="0" borderId="4" xfId="0" applyNumberFormat="1" applyFont="1" applyBorder="1" applyAlignment="1" applyProtection="1">
      <alignment horizontal="right" vertical="center" wrapText="1"/>
      <protection locked="0"/>
    </xf>
    <xf numFmtId="4" fontId="9" fillId="0" borderId="4" xfId="0" applyFont="1" applyBorder="1" applyAlignment="1">
      <alignment horizontal="right" vertical="center" wrapText="1"/>
    </xf>
    <xf numFmtId="4" fontId="2" fillId="0" borderId="0" xfId="0" applyFont="1">
      <alignment horizontal="right" wrapText="1"/>
    </xf>
    <xf numFmtId="4" fontId="5" fillId="0" borderId="0" xfId="0" applyFont="1" applyProtection="1">
      <alignment horizontal="right" wrapText="1"/>
      <protection locked="0"/>
    </xf>
    <xf numFmtId="4" fontId="10" fillId="0" borderId="0" xfId="0" applyFont="1" applyAlignment="1" applyProtection="1">
      <alignment horizontal="left" vertical="top" wrapText="1" readingOrder="1"/>
      <protection locked="0"/>
    </xf>
    <xf numFmtId="4" fontId="11" fillId="0" borderId="0" xfId="0" applyFont="1" applyAlignment="1">
      <alignment wrapText="1"/>
    </xf>
    <xf numFmtId="49" fontId="2" fillId="2" borderId="1" xfId="0" applyNumberFormat="1" applyFont="1" applyFill="1" applyBorder="1" applyAlignment="1">
      <alignment horizontal="center" wrapText="1"/>
    </xf>
    <xf numFmtId="49" fontId="4" fillId="2" borderId="1" xfId="0" applyNumberFormat="1" applyFont="1" applyFill="1" applyBorder="1" applyAlignment="1">
      <alignment horizontal="left" vertical="top" wrapText="1"/>
    </xf>
    <xf numFmtId="49" fontId="4" fillId="0" borderId="0" xfId="0" applyNumberFormat="1" applyFont="1" applyAlignment="1">
      <alignment horizontal="center" wrapText="1"/>
    </xf>
    <xf numFmtId="49" fontId="2" fillId="0" borderId="0" xfId="0" applyNumberFormat="1" applyFont="1" applyAlignment="1">
      <alignment horizontal="right" vertical="center" wrapText="1"/>
    </xf>
    <xf numFmtId="49" fontId="2" fillId="0" borderId="0" xfId="0" applyNumberFormat="1" applyFont="1" applyAlignment="1">
      <alignment horizontal="right" vertical="top" wrapText="1"/>
    </xf>
    <xf numFmtId="49" fontId="2" fillId="0" borderId="0" xfId="0" applyNumberFormat="1" applyFont="1">
      <alignment horizontal="right" wrapText="1"/>
    </xf>
    <xf numFmtId="4" fontId="2" fillId="0" borderId="0" xfId="0" applyFont="1" applyAlignment="1" applyProtection="1">
      <alignment horizontal="right" vertical="top" wrapText="1"/>
      <protection locked="0"/>
    </xf>
    <xf numFmtId="4" fontId="9" fillId="0" borderId="3" xfId="0" applyFont="1" applyBorder="1">
      <alignment horizontal="right" wrapText="1"/>
    </xf>
    <xf numFmtId="4" fontId="6" fillId="3" borderId="3" xfId="0" applyFont="1" applyFill="1" applyBorder="1">
      <alignment horizontal="right" wrapText="1"/>
    </xf>
    <xf numFmtId="4" fontId="6" fillId="3" borderId="3" xfId="0" applyFont="1" applyFill="1" applyBorder="1" applyProtection="1">
      <alignment horizontal="right" wrapText="1"/>
      <protection locked="0"/>
    </xf>
    <xf numFmtId="4" fontId="8" fillId="3" borderId="3" xfId="0" applyFont="1" applyFill="1" applyBorder="1" applyProtection="1">
      <alignment horizontal="right" wrapText="1"/>
      <protection locked="0"/>
    </xf>
    <xf numFmtId="49" fontId="6" fillId="0" borderId="0" xfId="0" applyNumberFormat="1" applyFont="1" applyFill="1" applyAlignment="1">
      <alignment horizontal="left" vertical="top" wrapText="1" readingOrder="1"/>
    </xf>
    <xf numFmtId="49" fontId="10" fillId="0" borderId="0" xfId="0" applyNumberFormat="1" applyFont="1" applyAlignment="1" applyProtection="1">
      <alignment horizontal="left" vertical="top" wrapText="1" readingOrder="1"/>
      <protection locked="0"/>
    </xf>
    <xf numFmtId="49" fontId="2" fillId="0" borderId="0" xfId="0" applyNumberFormat="1" applyFont="1" applyAlignment="1">
      <alignment horizontal="left" vertical="top" wrapText="1"/>
    </xf>
    <xf numFmtId="49" fontId="1" fillId="0" borderId="0" xfId="0" applyNumberFormat="1" applyFont="1" applyAlignment="1">
      <alignment horizontal="left" wrapText="1"/>
    </xf>
    <xf numFmtId="49" fontId="8" fillId="0" borderId="0" xfId="0" applyNumberFormat="1" applyFont="1" applyAlignment="1">
      <alignment horizontal="left" vertical="top" wrapText="1" readingOrder="1"/>
    </xf>
    <xf numFmtId="49" fontId="6" fillId="0" borderId="0" xfId="0" applyNumberFormat="1" applyFont="1" applyProtection="1">
      <alignment horizontal="right" wrapText="1"/>
      <protection locked="0"/>
    </xf>
    <xf numFmtId="49" fontId="8" fillId="0" borderId="0" xfId="0" applyNumberFormat="1" applyFont="1" applyFill="1" applyAlignment="1">
      <alignment horizontal="left" vertical="top" wrapText="1"/>
    </xf>
    <xf numFmtId="49" fontId="6" fillId="0" borderId="0" xfId="0" applyNumberFormat="1" applyFont="1" applyAlignment="1">
      <alignment horizontal="center" wrapText="1" readingOrder="1"/>
    </xf>
    <xf numFmtId="49" fontId="6" fillId="0" borderId="0" xfId="0" applyNumberFormat="1" applyFont="1" applyAlignment="1">
      <alignment horizontal="left" vertical="top" wrapText="1"/>
    </xf>
    <xf numFmtId="49" fontId="6" fillId="0" borderId="0" xfId="0" applyNumberFormat="1" applyFont="1" applyAlignment="1">
      <alignment horizontal="left" vertical="top" wrapText="1" readingOrder="1"/>
    </xf>
    <xf numFmtId="49" fontId="6" fillId="0" borderId="0" xfId="0" applyNumberFormat="1" applyFont="1" applyAlignment="1">
      <alignment horizontal="center" wrapText="1"/>
    </xf>
    <xf numFmtId="49" fontId="6" fillId="0" borderId="0" xfId="0" applyNumberFormat="1" applyFont="1" applyAlignment="1" applyProtection="1">
      <alignment horizontal="left" vertical="top" wrapText="1" readingOrder="1"/>
      <protection locked="0"/>
    </xf>
    <xf numFmtId="49" fontId="7" fillId="0" borderId="0" xfId="0" applyNumberFormat="1" applyFont="1" applyAlignment="1" applyProtection="1">
      <alignment horizontal="center" wrapText="1"/>
      <protection locked="0"/>
    </xf>
    <xf numFmtId="49" fontId="6" fillId="0" borderId="0" xfId="0" applyNumberFormat="1" applyFont="1" applyAlignment="1" applyProtection="1">
      <alignment horizontal="center" wrapText="1"/>
      <protection locked="0"/>
    </xf>
    <xf numFmtId="49" fontId="0" fillId="0" borderId="0" xfId="0" applyNumberFormat="1">
      <alignment horizontal="right" wrapText="1"/>
    </xf>
    <xf numFmtId="49" fontId="8" fillId="0" borderId="0" xfId="0" applyNumberFormat="1" applyFont="1" applyFill="1" applyAlignment="1">
      <alignment horizontal="left" vertical="top" wrapText="1" readingOrder="1"/>
    </xf>
    <xf numFmtId="49" fontId="14" fillId="0" borderId="0" xfId="2" applyNumberFormat="1" applyFont="1" applyAlignment="1">
      <alignment horizontal="justify" vertical="top" wrapText="1"/>
    </xf>
    <xf numFmtId="49" fontId="8" fillId="3" borderId="3" xfId="0" applyNumberFormat="1" applyFont="1" applyFill="1" applyBorder="1" applyAlignment="1">
      <alignment horizontal="left" vertical="top" wrapText="1" readingOrder="1"/>
    </xf>
    <xf numFmtId="49" fontId="9" fillId="0" borderId="3" xfId="0" applyNumberFormat="1" applyFont="1" applyBorder="1" applyAlignment="1">
      <alignment horizontal="center" vertical="center" wrapText="1"/>
    </xf>
    <xf numFmtId="49" fontId="9" fillId="0" borderId="0" xfId="0" applyNumberFormat="1" applyFont="1" applyAlignment="1">
      <alignment horizontal="center" vertical="center" wrapText="1"/>
    </xf>
    <xf numFmtId="49" fontId="7" fillId="0" borderId="0" xfId="0" applyNumberFormat="1" applyFont="1">
      <alignment horizontal="right" wrapText="1"/>
    </xf>
    <xf numFmtId="49" fontId="9" fillId="0" borderId="4" xfId="0" applyNumberFormat="1" applyFont="1" applyBorder="1" applyAlignment="1">
      <alignment horizontal="left" vertical="top" wrapText="1"/>
    </xf>
    <xf numFmtId="49" fontId="9" fillId="0" borderId="4" xfId="0" applyNumberFormat="1" applyFont="1" applyBorder="1" applyAlignment="1">
      <alignment horizontal="center" vertical="center" wrapText="1"/>
    </xf>
    <xf numFmtId="49" fontId="0" fillId="0" borderId="0" xfId="0" applyNumberFormat="1" applyAlignment="1">
      <alignment horizontal="left" vertical="top" wrapText="1"/>
    </xf>
    <xf numFmtId="49" fontId="3" fillId="0" borderId="0" xfId="0" applyNumberFormat="1" applyFont="1" applyAlignment="1">
      <alignment horizontal="left" vertical="top" wrapText="1"/>
    </xf>
    <xf numFmtId="49" fontId="3" fillId="0" borderId="2" xfId="0" applyNumberFormat="1" applyFont="1" applyBorder="1" applyAlignment="1">
      <alignment horizontal="left" vertical="top" wrapText="1"/>
    </xf>
    <xf numFmtId="4" fontId="10" fillId="0" borderId="0" xfId="0" applyFont="1" applyBorder="1" applyAlignment="1" applyProtection="1">
      <alignment horizontal="center" vertical="top" wrapText="1" readingOrder="1"/>
      <protection locked="0"/>
    </xf>
    <xf numFmtId="4" fontId="0" fillId="0" borderId="0" xfId="0" applyFont="1" applyBorder="1" applyAlignment="1">
      <alignment horizontal="left" vertical="center" wrapText="1"/>
    </xf>
    <xf numFmtId="4" fontId="10" fillId="0" borderId="0" xfId="0" applyFont="1" applyAlignment="1">
      <alignment horizontal="center" vertical="top" wrapText="1"/>
    </xf>
    <xf numFmtId="4" fontId="0" fillId="0" borderId="0" xfId="0" applyAlignment="1">
      <alignment horizontal="center" wrapText="1"/>
    </xf>
  </cellXfs>
  <cellStyles count="3">
    <cellStyle name="Excel Built-in Explanatory Text" xfId="1" xr:uid="{00000000-0005-0000-0000-000000000000}"/>
    <cellStyle name="Normal_DUGA 20040811 raspolagat tenderom nije mala zajebancija" xfId="2" xr:uid="{1111B398-F5BC-48C7-B3B0-A9B202DAC052}"/>
    <cellStyle name="Normalno"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33FF"/>
      <rgbColor rgb="0000FFFF"/>
      <rgbColor rgb="00C00000"/>
      <rgbColor rgb="00008000"/>
      <rgbColor rgb="00000080"/>
      <rgbColor rgb="00808000"/>
      <rgbColor rgb="00800080"/>
      <rgbColor rgb="00008080"/>
      <rgbColor rgb="00C0C0C0"/>
      <rgbColor rgb="00808080"/>
      <rgbColor rgb="009999FF"/>
      <rgbColor rgb="009933FF"/>
      <rgbColor rgb="00FFFFCC"/>
      <rgbColor rgb="00CCFFFF"/>
      <rgbColor rgb="00660066"/>
      <rgbColor rgb="00FF8080"/>
      <rgbColor rgb="000066CC"/>
      <rgbColor rgb="00CCCCC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99FF"/>
      <rgbColor rgb="0066FF66"/>
      <rgbColor rgb="0099CC00"/>
      <rgbColor rgb="00FFCC00"/>
      <rgbColor rgb="00FF950E"/>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7</xdr:row>
      <xdr:rowOff>142876</xdr:rowOff>
    </xdr:from>
    <xdr:to>
      <xdr:col>5</xdr:col>
      <xdr:colOff>590550</xdr:colOff>
      <xdr:row>16</xdr:row>
      <xdr:rowOff>152306</xdr:rowOff>
    </xdr:to>
    <xdr:pic>
      <xdr:nvPicPr>
        <xdr:cNvPr id="3" name="Slika 2">
          <a:extLst>
            <a:ext uri="{FF2B5EF4-FFF2-40B4-BE49-F238E27FC236}">
              <a16:creationId xmlns:a16="http://schemas.microsoft.com/office/drawing/2014/main" id="{8306915C-E3FC-4B77-8306-2B1977E5E2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05425" y="2266951"/>
          <a:ext cx="1704975" cy="1381030"/>
        </a:xfrm>
        <a:prstGeom prst="rect">
          <a:avLst/>
        </a:prstGeom>
      </xdr:spPr>
    </xdr:pic>
    <xdr:clientData/>
  </xdr:twoCellAnchor>
  <xdr:twoCellAnchor editAs="oneCell">
    <xdr:from>
      <xdr:col>2</xdr:col>
      <xdr:colOff>28576</xdr:colOff>
      <xdr:row>24</xdr:row>
      <xdr:rowOff>28576</xdr:rowOff>
    </xdr:from>
    <xdr:to>
      <xdr:col>5</xdr:col>
      <xdr:colOff>761646</xdr:colOff>
      <xdr:row>30</xdr:row>
      <xdr:rowOff>381000</xdr:rowOff>
    </xdr:to>
    <xdr:pic>
      <xdr:nvPicPr>
        <xdr:cNvPr id="5" name="Slika 4">
          <a:extLst>
            <a:ext uri="{FF2B5EF4-FFF2-40B4-BE49-F238E27FC236}">
              <a16:creationId xmlns:a16="http://schemas.microsoft.com/office/drawing/2014/main" id="{7977E2CE-BFBD-499F-9C60-A090D0F137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76776" y="4743451"/>
          <a:ext cx="2504720" cy="2028824"/>
        </a:xfrm>
        <a:prstGeom prst="rect">
          <a:avLst/>
        </a:prstGeom>
      </xdr:spPr>
    </xdr:pic>
    <xdr:clientData/>
  </xdr:twoCellAnchor>
  <xdr:twoCellAnchor editAs="oneCell">
    <xdr:from>
      <xdr:col>4</xdr:col>
      <xdr:colOff>152401</xdr:colOff>
      <xdr:row>35</xdr:row>
      <xdr:rowOff>47625</xdr:rowOff>
    </xdr:from>
    <xdr:to>
      <xdr:col>5</xdr:col>
      <xdr:colOff>733425</xdr:colOff>
      <xdr:row>39</xdr:row>
      <xdr:rowOff>151638</xdr:rowOff>
    </xdr:to>
    <xdr:pic>
      <xdr:nvPicPr>
        <xdr:cNvPr id="7" name="Slika 6">
          <a:extLst>
            <a:ext uri="{FF2B5EF4-FFF2-40B4-BE49-F238E27FC236}">
              <a16:creationId xmlns:a16="http://schemas.microsoft.com/office/drawing/2014/main" id="{A953D6D2-7154-47A7-AC20-F5C1FD024DE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95976" y="8572500"/>
          <a:ext cx="1257299" cy="1018413"/>
        </a:xfrm>
        <a:prstGeom prst="rect">
          <a:avLst/>
        </a:prstGeom>
      </xdr:spPr>
    </xdr:pic>
    <xdr:clientData/>
  </xdr:twoCellAnchor>
  <xdr:twoCellAnchor editAs="oneCell">
    <xdr:from>
      <xdr:col>3</xdr:col>
      <xdr:colOff>538573</xdr:colOff>
      <xdr:row>43</xdr:row>
      <xdr:rowOff>38099</xdr:rowOff>
    </xdr:from>
    <xdr:to>
      <xdr:col>5</xdr:col>
      <xdr:colOff>714374</xdr:colOff>
      <xdr:row>46</xdr:row>
      <xdr:rowOff>726280</xdr:rowOff>
    </xdr:to>
    <xdr:pic>
      <xdr:nvPicPr>
        <xdr:cNvPr id="9" name="Slika 8">
          <a:extLst>
            <a:ext uri="{FF2B5EF4-FFF2-40B4-BE49-F238E27FC236}">
              <a16:creationId xmlns:a16="http://schemas.microsoft.com/office/drawing/2014/main" id="{D4A843EA-104C-451D-ADEE-10E79C918B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20173" y="10391774"/>
          <a:ext cx="1414051" cy="1145381"/>
        </a:xfrm>
        <a:prstGeom prst="rect">
          <a:avLst/>
        </a:prstGeom>
      </xdr:spPr>
    </xdr:pic>
    <xdr:clientData/>
  </xdr:twoCellAnchor>
  <xdr:twoCellAnchor editAs="oneCell">
    <xdr:from>
      <xdr:col>3</xdr:col>
      <xdr:colOff>192852</xdr:colOff>
      <xdr:row>48</xdr:row>
      <xdr:rowOff>28575</xdr:rowOff>
    </xdr:from>
    <xdr:to>
      <xdr:col>5</xdr:col>
      <xdr:colOff>685800</xdr:colOff>
      <xdr:row>53</xdr:row>
      <xdr:rowOff>211645</xdr:rowOff>
    </xdr:to>
    <xdr:pic>
      <xdr:nvPicPr>
        <xdr:cNvPr id="11" name="Slika 10">
          <a:extLst>
            <a:ext uri="{FF2B5EF4-FFF2-40B4-BE49-F238E27FC236}">
              <a16:creationId xmlns:a16="http://schemas.microsoft.com/office/drawing/2014/main" id="{7784FD07-283D-4C6F-903D-0DE0ADC7520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374452" y="11906250"/>
          <a:ext cx="1731198" cy="1402270"/>
        </a:xfrm>
        <a:prstGeom prst="rect">
          <a:avLst/>
        </a:prstGeom>
      </xdr:spPr>
    </xdr:pic>
    <xdr:clientData/>
  </xdr:twoCellAnchor>
  <xdr:twoCellAnchor editAs="oneCell">
    <xdr:from>
      <xdr:col>4</xdr:col>
      <xdr:colOff>161925</xdr:colOff>
      <xdr:row>58</xdr:row>
      <xdr:rowOff>76200</xdr:rowOff>
    </xdr:from>
    <xdr:to>
      <xdr:col>5</xdr:col>
      <xdr:colOff>561975</xdr:colOff>
      <xdr:row>61</xdr:row>
      <xdr:rowOff>76200</xdr:rowOff>
    </xdr:to>
    <xdr:pic>
      <xdr:nvPicPr>
        <xdr:cNvPr id="13" name="Slika 12">
          <a:extLst>
            <a:ext uri="{FF2B5EF4-FFF2-40B4-BE49-F238E27FC236}">
              <a16:creationId xmlns:a16="http://schemas.microsoft.com/office/drawing/2014/main" id="{8C60AF11-4C6B-4163-96D8-B00D2E39590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905500" y="14239875"/>
          <a:ext cx="1076325" cy="914400"/>
        </a:xfrm>
        <a:prstGeom prst="rect">
          <a:avLst/>
        </a:prstGeom>
      </xdr:spPr>
    </xdr:pic>
    <xdr:clientData/>
  </xdr:twoCellAnchor>
  <xdr:twoCellAnchor editAs="oneCell">
    <xdr:from>
      <xdr:col>2</xdr:col>
      <xdr:colOff>329964</xdr:colOff>
      <xdr:row>76</xdr:row>
      <xdr:rowOff>85725</xdr:rowOff>
    </xdr:from>
    <xdr:to>
      <xdr:col>4</xdr:col>
      <xdr:colOff>133350</xdr:colOff>
      <xdr:row>77</xdr:row>
      <xdr:rowOff>661321</xdr:rowOff>
    </xdr:to>
    <xdr:pic>
      <xdr:nvPicPr>
        <xdr:cNvPr id="15" name="Slika 14">
          <a:extLst>
            <a:ext uri="{FF2B5EF4-FFF2-40B4-BE49-F238E27FC236}">
              <a16:creationId xmlns:a16="http://schemas.microsoft.com/office/drawing/2014/main" id="{F5894881-63FD-46D0-92B9-5F73B9E0580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78164" y="18545175"/>
          <a:ext cx="898761" cy="727996"/>
        </a:xfrm>
        <a:prstGeom prst="rect">
          <a:avLst/>
        </a:prstGeom>
      </xdr:spPr>
    </xdr:pic>
    <xdr:clientData/>
  </xdr:twoCellAnchor>
  <xdr:twoCellAnchor editAs="oneCell">
    <xdr:from>
      <xdr:col>4</xdr:col>
      <xdr:colOff>203907</xdr:colOff>
      <xdr:row>76</xdr:row>
      <xdr:rowOff>104775</xdr:rowOff>
    </xdr:from>
    <xdr:to>
      <xdr:col>5</xdr:col>
      <xdr:colOff>333375</xdr:colOff>
      <xdr:row>77</xdr:row>
      <xdr:rowOff>605026</xdr:rowOff>
    </xdr:to>
    <xdr:pic>
      <xdr:nvPicPr>
        <xdr:cNvPr id="17" name="Slika 16">
          <a:extLst>
            <a:ext uri="{FF2B5EF4-FFF2-40B4-BE49-F238E27FC236}">
              <a16:creationId xmlns:a16="http://schemas.microsoft.com/office/drawing/2014/main" id="{1D007FA4-D71D-4A0D-A318-98D87E5BAF8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947482" y="18564225"/>
          <a:ext cx="805743" cy="652651"/>
        </a:xfrm>
        <a:prstGeom prst="rect">
          <a:avLst/>
        </a:prstGeom>
      </xdr:spPr>
    </xdr:pic>
    <xdr:clientData/>
  </xdr:twoCellAnchor>
  <xdr:twoCellAnchor editAs="oneCell">
    <xdr:from>
      <xdr:col>4</xdr:col>
      <xdr:colOff>0</xdr:colOff>
      <xdr:row>67</xdr:row>
      <xdr:rowOff>0</xdr:rowOff>
    </xdr:from>
    <xdr:to>
      <xdr:col>5</xdr:col>
      <xdr:colOff>400050</xdr:colOff>
      <xdr:row>69</xdr:row>
      <xdr:rowOff>276225</xdr:rowOff>
    </xdr:to>
    <xdr:pic>
      <xdr:nvPicPr>
        <xdr:cNvPr id="19" name="Slika 18">
          <a:extLst>
            <a:ext uri="{FF2B5EF4-FFF2-40B4-BE49-F238E27FC236}">
              <a16:creationId xmlns:a16="http://schemas.microsoft.com/office/drawing/2014/main" id="{FC4A5D59-A1C4-4EFA-A88A-B11849044B7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5743575" y="16297275"/>
          <a:ext cx="1076325"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5"/>
  </sheetPr>
  <dimension ref="A2:J98"/>
  <sheetViews>
    <sheetView showZeros="0" tabSelected="1" view="pageBreakPreview" zoomScaleNormal="100" zoomScaleSheetLayoutView="100" workbookViewId="0">
      <selection activeCell="I71" sqref="I71"/>
    </sheetView>
  </sheetViews>
  <sheetFormatPr defaultColWidth="10.140625" defaultRowHeight="12" x14ac:dyDescent="0.2"/>
  <cols>
    <col min="1" max="1" width="5.42578125" style="14" customWidth="1"/>
    <col min="2" max="2" width="64.28515625" style="52" customWidth="1"/>
    <col min="3" max="3" width="8" style="43" customWidth="1"/>
    <col min="4" max="4" width="8.42578125" customWidth="1"/>
    <col min="5" max="5" width="10.140625" customWidth="1"/>
    <col min="6" max="6" width="11.85546875" customWidth="1"/>
    <col min="7" max="7" width="5.42578125" customWidth="1"/>
  </cols>
  <sheetData>
    <row r="2" spans="1:10" ht="24.75" customHeight="1" x14ac:dyDescent="0.2">
      <c r="B2" s="57" t="s">
        <v>31</v>
      </c>
      <c r="C2" s="57"/>
      <c r="D2" s="57"/>
      <c r="E2" s="57"/>
    </row>
    <row r="3" spans="1:10" ht="17.100000000000001" customHeight="1" x14ac:dyDescent="0.2">
      <c r="B3" s="55" t="s">
        <v>18</v>
      </c>
      <c r="C3" s="55"/>
      <c r="D3" s="55"/>
      <c r="E3" s="55"/>
      <c r="F3" s="15"/>
    </row>
    <row r="4" spans="1:10" ht="15.75" x14ac:dyDescent="0.2">
      <c r="B4" s="30"/>
      <c r="C4" s="30"/>
      <c r="D4" s="16"/>
      <c r="E4" s="16"/>
      <c r="F4" s="15"/>
    </row>
    <row r="5" spans="1:10" ht="73.5" customHeight="1" x14ac:dyDescent="0.25">
      <c r="A5" s="56" t="s">
        <v>82</v>
      </c>
      <c r="B5" s="56"/>
      <c r="C5" s="56"/>
      <c r="D5" s="56"/>
      <c r="E5" s="56"/>
      <c r="F5" s="56"/>
      <c r="H5" s="17"/>
    </row>
    <row r="6" spans="1:10" ht="12.75" x14ac:dyDescent="0.2">
      <c r="B6" s="31"/>
      <c r="C6" s="32"/>
      <c r="D6" s="1"/>
      <c r="E6" s="1"/>
      <c r="F6" s="1"/>
    </row>
    <row r="7" spans="1:10" x14ac:dyDescent="0.2">
      <c r="A7" s="18" t="s">
        <v>12</v>
      </c>
      <c r="B7" s="19" t="s">
        <v>19</v>
      </c>
      <c r="C7" s="7" t="s">
        <v>13</v>
      </c>
      <c r="D7" s="7" t="s">
        <v>11</v>
      </c>
      <c r="E7" s="7" t="s">
        <v>14</v>
      </c>
      <c r="F7" s="8" t="s">
        <v>9</v>
      </c>
    </row>
    <row r="8" spans="1:10" x14ac:dyDescent="0.2">
      <c r="A8" s="9"/>
      <c r="B8" s="5"/>
      <c r="C8" s="20"/>
      <c r="D8" s="20"/>
      <c r="E8" s="20"/>
      <c r="F8" s="6"/>
    </row>
    <row r="9" spans="1:10" x14ac:dyDescent="0.2">
      <c r="A9" s="21" t="s">
        <v>0</v>
      </c>
      <c r="B9" s="33" t="s">
        <v>23</v>
      </c>
      <c r="C9" s="34"/>
      <c r="D9" s="4"/>
      <c r="E9" s="4"/>
      <c r="F9" s="4"/>
    </row>
    <row r="10" spans="1:10" x14ac:dyDescent="0.2">
      <c r="A10" s="22"/>
      <c r="B10" s="35" t="s">
        <v>32</v>
      </c>
      <c r="C10" s="36"/>
      <c r="D10" s="3"/>
      <c r="E10" s="4"/>
      <c r="F10" s="4"/>
    </row>
    <row r="11" spans="1:10" x14ac:dyDescent="0.2">
      <c r="A11" s="22"/>
      <c r="B11" s="37" t="s">
        <v>33</v>
      </c>
      <c r="C11" s="36"/>
      <c r="D11" s="3"/>
      <c r="E11" s="4"/>
      <c r="F11" s="4"/>
    </row>
    <row r="12" spans="1:10" x14ac:dyDescent="0.2">
      <c r="A12" s="21"/>
      <c r="B12" s="38" t="s">
        <v>34</v>
      </c>
      <c r="C12" s="38"/>
      <c r="D12" s="3"/>
      <c r="E12" s="4"/>
      <c r="F12" s="4"/>
      <c r="G12" s="58"/>
      <c r="H12" s="58"/>
      <c r="I12" s="58"/>
      <c r="J12" s="58"/>
    </row>
    <row r="13" spans="1:10" x14ac:dyDescent="0.2">
      <c r="A13" s="22"/>
      <c r="B13" s="38" t="s">
        <v>35</v>
      </c>
      <c r="C13" s="39"/>
      <c r="D13" s="3"/>
      <c r="E13" s="4"/>
      <c r="F13" s="4"/>
      <c r="G13" s="58"/>
      <c r="H13" s="58"/>
      <c r="I13" s="58"/>
      <c r="J13" s="58"/>
    </row>
    <row r="14" spans="1:10" x14ac:dyDescent="0.2">
      <c r="A14" s="22"/>
      <c r="B14" s="40" t="s">
        <v>36</v>
      </c>
      <c r="C14" s="34"/>
      <c r="D14" s="4"/>
      <c r="E14" s="4"/>
      <c r="F14" s="4"/>
      <c r="G14" s="58"/>
      <c r="H14" s="58"/>
      <c r="I14" s="58"/>
      <c r="J14" s="58"/>
    </row>
    <row r="15" spans="1:10" x14ac:dyDescent="0.2">
      <c r="A15" s="23"/>
      <c r="B15" s="38" t="s">
        <v>37</v>
      </c>
      <c r="C15" s="41"/>
      <c r="D15" s="3"/>
      <c r="E15" s="4"/>
      <c r="F15" s="4"/>
      <c r="G15" s="58"/>
      <c r="H15" s="58"/>
      <c r="I15" s="58"/>
      <c r="J15" s="58"/>
    </row>
    <row r="16" spans="1:10" x14ac:dyDescent="0.2">
      <c r="A16" s="22"/>
      <c r="B16" s="37" t="s">
        <v>38</v>
      </c>
      <c r="C16" s="42"/>
      <c r="D16" s="3"/>
      <c r="E16" s="4"/>
      <c r="F16" s="4"/>
      <c r="G16" s="58"/>
      <c r="H16" s="58"/>
      <c r="I16" s="58"/>
      <c r="J16" s="58"/>
    </row>
    <row r="17" spans="1:10" x14ac:dyDescent="0.2">
      <c r="A17" s="22"/>
      <c r="B17" s="40" t="s">
        <v>39</v>
      </c>
      <c r="C17" s="39"/>
      <c r="D17" s="4"/>
      <c r="E17" s="4"/>
      <c r="F17" s="4"/>
      <c r="G17" s="58"/>
      <c r="H17" s="58"/>
      <c r="I17" s="58"/>
      <c r="J17" s="58"/>
    </row>
    <row r="18" spans="1:10" x14ac:dyDescent="0.2">
      <c r="A18" s="22"/>
      <c r="B18" s="38" t="s">
        <v>40</v>
      </c>
      <c r="C18" s="41"/>
      <c r="D18" s="3"/>
      <c r="E18" s="4"/>
      <c r="F18" s="4"/>
      <c r="G18" s="58"/>
      <c r="H18" s="58"/>
      <c r="I18" s="58"/>
      <c r="J18" s="58"/>
    </row>
    <row r="19" spans="1:10" x14ac:dyDescent="0.2">
      <c r="A19" s="22"/>
      <c r="B19" s="37" t="s">
        <v>41</v>
      </c>
      <c r="C19" s="39"/>
      <c r="D19" s="3"/>
      <c r="E19" s="4"/>
      <c r="F19" s="4"/>
      <c r="G19" s="58"/>
      <c r="H19" s="58"/>
      <c r="I19" s="58"/>
      <c r="J19" s="58"/>
    </row>
    <row r="20" spans="1:10" x14ac:dyDescent="0.2">
      <c r="A20" s="22"/>
      <c r="B20" s="38" t="s">
        <v>42</v>
      </c>
      <c r="C20" s="39" t="s">
        <v>1</v>
      </c>
      <c r="D20" s="3">
        <v>1</v>
      </c>
      <c r="E20" s="4"/>
      <c r="F20" s="4">
        <f>D20*E20</f>
        <v>0</v>
      </c>
      <c r="G20" s="58"/>
      <c r="H20" s="58"/>
      <c r="I20" s="58"/>
      <c r="J20" s="58"/>
    </row>
    <row r="21" spans="1:10" x14ac:dyDescent="0.2">
      <c r="A21" s="22"/>
      <c r="B21" s="38"/>
      <c r="E21" s="4"/>
      <c r="F21" s="4"/>
    </row>
    <row r="22" spans="1:10" x14ac:dyDescent="0.2">
      <c r="A22" s="21" t="s">
        <v>2</v>
      </c>
      <c r="B22" s="33" t="s">
        <v>55</v>
      </c>
      <c r="C22" s="39"/>
      <c r="D22" s="3"/>
      <c r="E22" s="4"/>
      <c r="F22" s="4"/>
    </row>
    <row r="23" spans="1:10" x14ac:dyDescent="0.2">
      <c r="A23" s="22"/>
      <c r="B23" s="33" t="s">
        <v>43</v>
      </c>
      <c r="C23" s="39"/>
      <c r="D23" s="3"/>
      <c r="E23" s="4"/>
      <c r="F23" s="4"/>
    </row>
    <row r="24" spans="1:10" x14ac:dyDescent="0.2">
      <c r="A24" s="22"/>
      <c r="B24" s="38" t="s">
        <v>44</v>
      </c>
      <c r="C24" s="39"/>
      <c r="D24" s="3"/>
      <c r="E24" s="4"/>
      <c r="F24" s="4"/>
    </row>
    <row r="25" spans="1:10" ht="24" x14ac:dyDescent="0.2">
      <c r="A25" s="22"/>
      <c r="B25" s="38" t="s">
        <v>45</v>
      </c>
      <c r="C25" s="39"/>
      <c r="D25" s="3"/>
      <c r="E25" s="4"/>
      <c r="F25" s="4"/>
    </row>
    <row r="26" spans="1:10" ht="24" x14ac:dyDescent="0.2">
      <c r="A26" s="22"/>
      <c r="B26" s="38" t="s">
        <v>46</v>
      </c>
      <c r="C26" s="39"/>
      <c r="D26" s="3"/>
      <c r="E26" s="4"/>
      <c r="F26" s="4"/>
    </row>
    <row r="27" spans="1:10" ht="24" x14ac:dyDescent="0.2">
      <c r="A27" s="22"/>
      <c r="B27" s="38" t="s">
        <v>47</v>
      </c>
      <c r="C27" s="39"/>
      <c r="D27" s="3"/>
      <c r="E27" s="4"/>
      <c r="F27" s="4"/>
    </row>
    <row r="28" spans="1:10" x14ac:dyDescent="0.2">
      <c r="A28" s="22"/>
      <c r="B28" s="38" t="s">
        <v>48</v>
      </c>
      <c r="C28" s="39"/>
      <c r="D28" s="3"/>
      <c r="E28" s="4"/>
      <c r="F28" s="4"/>
    </row>
    <row r="29" spans="1:10" ht="24" x14ac:dyDescent="0.2">
      <c r="A29" s="22"/>
      <c r="B29" s="38" t="s">
        <v>49</v>
      </c>
      <c r="C29" s="39"/>
      <c r="D29" s="3"/>
      <c r="E29" s="4"/>
      <c r="F29" s="4"/>
    </row>
    <row r="30" spans="1:10" ht="24" x14ac:dyDescent="0.2">
      <c r="A30" s="22"/>
      <c r="B30" s="38" t="s">
        <v>50</v>
      </c>
      <c r="C30" s="39"/>
      <c r="D30" s="3"/>
      <c r="E30" s="4"/>
      <c r="F30" s="4"/>
    </row>
    <row r="31" spans="1:10" ht="84" x14ac:dyDescent="0.2">
      <c r="A31" s="22"/>
      <c r="B31" s="38" t="s">
        <v>51</v>
      </c>
      <c r="C31" s="39"/>
      <c r="D31" s="3"/>
      <c r="E31" s="4"/>
      <c r="F31" s="4"/>
    </row>
    <row r="32" spans="1:10" ht="24" x14ac:dyDescent="0.2">
      <c r="A32" s="22"/>
      <c r="B32" s="38" t="s">
        <v>52</v>
      </c>
      <c r="C32" s="39"/>
      <c r="D32" s="3"/>
      <c r="E32" s="4"/>
      <c r="F32" s="4"/>
    </row>
    <row r="33" spans="1:6" ht="24" x14ac:dyDescent="0.2">
      <c r="A33" s="22"/>
      <c r="B33" s="38" t="s">
        <v>53</v>
      </c>
      <c r="C33" s="39"/>
      <c r="D33" s="3"/>
      <c r="E33" s="4"/>
      <c r="F33" s="4"/>
    </row>
    <row r="34" spans="1:6" ht="24" x14ac:dyDescent="0.2">
      <c r="A34" s="22"/>
      <c r="B34" s="38" t="s">
        <v>54</v>
      </c>
      <c r="C34" s="39" t="s">
        <v>1</v>
      </c>
      <c r="D34" s="3">
        <v>1</v>
      </c>
      <c r="E34" s="4"/>
      <c r="F34" s="4">
        <f>D34*E34</f>
        <v>0</v>
      </c>
    </row>
    <row r="35" spans="1:6" x14ac:dyDescent="0.2">
      <c r="A35" s="22"/>
      <c r="B35" s="38"/>
      <c r="E35" s="4"/>
      <c r="F35" s="4"/>
    </row>
    <row r="36" spans="1:6" x14ac:dyDescent="0.2">
      <c r="A36" s="23" t="s">
        <v>3</v>
      </c>
      <c r="B36" s="33" t="s">
        <v>20</v>
      </c>
      <c r="C36" s="39"/>
      <c r="D36" s="3"/>
      <c r="E36" s="4"/>
      <c r="F36" s="4"/>
    </row>
    <row r="37" spans="1:6" x14ac:dyDescent="0.2">
      <c r="A37" s="22"/>
      <c r="B37" s="33" t="s">
        <v>56</v>
      </c>
      <c r="C37" s="39"/>
      <c r="D37" s="3"/>
      <c r="E37" s="4"/>
      <c r="F37" s="4"/>
    </row>
    <row r="38" spans="1:6" x14ac:dyDescent="0.2">
      <c r="A38" s="22"/>
      <c r="B38" s="38" t="s">
        <v>57</v>
      </c>
      <c r="C38" s="39"/>
      <c r="D38" s="3"/>
      <c r="E38" s="4"/>
      <c r="F38" s="4"/>
    </row>
    <row r="39" spans="1:6" ht="36" x14ac:dyDescent="0.2">
      <c r="A39" s="22"/>
      <c r="B39" s="38" t="s">
        <v>58</v>
      </c>
      <c r="C39" s="39"/>
      <c r="D39" s="3"/>
      <c r="E39" s="4"/>
      <c r="F39" s="4"/>
    </row>
    <row r="40" spans="1:6" x14ac:dyDescent="0.2">
      <c r="A40" s="22"/>
      <c r="B40" s="38" t="s">
        <v>59</v>
      </c>
      <c r="C40" s="39"/>
      <c r="D40" s="3"/>
      <c r="E40" s="4"/>
      <c r="F40" s="4"/>
    </row>
    <row r="41" spans="1:6" ht="24" x14ac:dyDescent="0.2">
      <c r="A41" s="22"/>
      <c r="B41" s="38" t="s">
        <v>60</v>
      </c>
      <c r="C41" s="39"/>
      <c r="D41" s="3"/>
      <c r="E41" s="4"/>
      <c r="F41" s="4"/>
    </row>
    <row r="42" spans="1:6" ht="24" x14ac:dyDescent="0.2">
      <c r="A42" s="22"/>
      <c r="B42" s="38" t="s">
        <v>61</v>
      </c>
      <c r="C42" s="39" t="s">
        <v>1</v>
      </c>
      <c r="D42" s="3">
        <v>1</v>
      </c>
      <c r="E42" s="4"/>
      <c r="F42" s="4">
        <f>D42*E42</f>
        <v>0</v>
      </c>
    </row>
    <row r="43" spans="1:6" x14ac:dyDescent="0.2">
      <c r="A43" s="22"/>
      <c r="B43" s="38"/>
      <c r="C43" s="39"/>
      <c r="D43" s="3"/>
      <c r="E43" s="4"/>
      <c r="F43" s="4"/>
    </row>
    <row r="44" spans="1:6" x14ac:dyDescent="0.2">
      <c r="A44" s="22" t="s">
        <v>4</v>
      </c>
      <c r="B44" s="33" t="s">
        <v>21</v>
      </c>
      <c r="C44" s="39"/>
      <c r="D44" s="3"/>
      <c r="E44" s="4"/>
      <c r="F44" s="4"/>
    </row>
    <row r="45" spans="1:6" x14ac:dyDescent="0.2">
      <c r="A45" s="22"/>
      <c r="B45" s="33" t="s">
        <v>62</v>
      </c>
      <c r="C45" s="39"/>
      <c r="D45" s="3"/>
      <c r="E45" s="4"/>
      <c r="F45" s="4"/>
    </row>
    <row r="46" spans="1:6" x14ac:dyDescent="0.2">
      <c r="A46" s="22"/>
      <c r="B46" s="38" t="s">
        <v>63</v>
      </c>
      <c r="C46" s="39"/>
      <c r="D46" s="3"/>
      <c r="E46" s="4"/>
      <c r="F46" s="4"/>
    </row>
    <row r="47" spans="1:6" ht="72" x14ac:dyDescent="0.2">
      <c r="A47" s="22"/>
      <c r="B47" s="38" t="s">
        <v>64</v>
      </c>
      <c r="C47" s="39" t="s">
        <v>1</v>
      </c>
      <c r="D47" s="3">
        <v>1</v>
      </c>
      <c r="E47" s="4"/>
      <c r="F47" s="4">
        <f>D47*E47</f>
        <v>0</v>
      </c>
    </row>
    <row r="48" spans="1:6" x14ac:dyDescent="0.2">
      <c r="A48" s="22"/>
      <c r="B48" s="33"/>
      <c r="C48" s="39"/>
      <c r="D48" s="3"/>
      <c r="E48" s="4"/>
      <c r="F48" s="4"/>
    </row>
    <row r="49" spans="1:6" x14ac:dyDescent="0.2">
      <c r="A49" s="24" t="s">
        <v>5</v>
      </c>
      <c r="B49" s="33" t="s">
        <v>26</v>
      </c>
      <c r="C49" s="41"/>
      <c r="D49" s="2"/>
      <c r="E49" s="4"/>
      <c r="F49" s="4"/>
    </row>
    <row r="50" spans="1:6" x14ac:dyDescent="0.2">
      <c r="A50" s="24"/>
      <c r="B50" s="33" t="s">
        <v>65</v>
      </c>
      <c r="C50" s="41"/>
      <c r="D50" s="2"/>
      <c r="E50" s="4"/>
      <c r="F50" s="4"/>
    </row>
    <row r="51" spans="1:6" x14ac:dyDescent="0.2">
      <c r="A51" s="24"/>
      <c r="B51" s="38" t="s">
        <v>66</v>
      </c>
      <c r="C51" s="41"/>
      <c r="D51" s="2"/>
      <c r="E51" s="4"/>
      <c r="F51" s="4"/>
    </row>
    <row r="52" spans="1:6" ht="36" x14ac:dyDescent="0.2">
      <c r="A52" s="24"/>
      <c r="B52" s="38" t="s">
        <v>58</v>
      </c>
      <c r="C52" s="41"/>
      <c r="D52" s="2"/>
      <c r="E52" s="4"/>
      <c r="F52" s="4"/>
    </row>
    <row r="53" spans="1:6" ht="24" x14ac:dyDescent="0.2">
      <c r="A53" s="24"/>
      <c r="B53" s="38" t="s">
        <v>67</v>
      </c>
      <c r="C53" s="41"/>
      <c r="D53" s="2"/>
      <c r="E53" s="4"/>
      <c r="F53" s="4"/>
    </row>
    <row r="54" spans="1:6" ht="24" x14ac:dyDescent="0.2">
      <c r="A54" s="24"/>
      <c r="B54" s="38" t="s">
        <v>60</v>
      </c>
      <c r="C54" s="41"/>
      <c r="D54" s="2"/>
      <c r="E54" s="4"/>
      <c r="F54" s="4"/>
    </row>
    <row r="55" spans="1:6" ht="24" x14ac:dyDescent="0.2">
      <c r="A55" s="24"/>
      <c r="B55" s="38" t="s">
        <v>61</v>
      </c>
      <c r="C55" s="41" t="s">
        <v>1</v>
      </c>
      <c r="D55" s="2">
        <v>1</v>
      </c>
      <c r="E55" s="4"/>
      <c r="F55" s="4">
        <f>D55*E55</f>
        <v>0</v>
      </c>
    </row>
    <row r="56" spans="1:6" x14ac:dyDescent="0.2">
      <c r="A56" s="22"/>
      <c r="B56" s="29"/>
      <c r="C56" s="39"/>
      <c r="D56" s="3"/>
      <c r="E56" s="4"/>
      <c r="F56" s="4"/>
    </row>
    <row r="57" spans="1:6" x14ac:dyDescent="0.2">
      <c r="A57" s="22" t="s">
        <v>24</v>
      </c>
      <c r="B57" s="44" t="s">
        <v>27</v>
      </c>
      <c r="C57" s="39"/>
      <c r="D57" s="3"/>
      <c r="E57" s="4"/>
      <c r="F57" s="4"/>
    </row>
    <row r="58" spans="1:6" x14ac:dyDescent="0.2">
      <c r="A58" s="22"/>
      <c r="B58" s="44" t="s">
        <v>68</v>
      </c>
      <c r="C58" s="39"/>
      <c r="D58" s="3"/>
      <c r="E58" s="4"/>
      <c r="F58" s="4"/>
    </row>
    <row r="59" spans="1:6" x14ac:dyDescent="0.2">
      <c r="A59" s="22"/>
      <c r="B59" s="29" t="s">
        <v>69</v>
      </c>
      <c r="C59" s="39"/>
      <c r="D59" s="3"/>
      <c r="E59" s="4"/>
      <c r="F59" s="4"/>
    </row>
    <row r="60" spans="1:6" ht="36" x14ac:dyDescent="0.2">
      <c r="A60" s="22"/>
      <c r="B60" s="29" t="s">
        <v>58</v>
      </c>
      <c r="C60" s="39"/>
      <c r="D60" s="3"/>
      <c r="E60" s="4"/>
      <c r="F60" s="4"/>
    </row>
    <row r="61" spans="1:6" ht="24" x14ac:dyDescent="0.2">
      <c r="A61" s="22"/>
      <c r="B61" s="29" t="s">
        <v>70</v>
      </c>
      <c r="C61" s="39"/>
      <c r="D61" s="3"/>
      <c r="E61" s="4"/>
      <c r="F61" s="4"/>
    </row>
    <row r="62" spans="1:6" ht="24" x14ac:dyDescent="0.2">
      <c r="A62" s="22"/>
      <c r="B62" s="29" t="s">
        <v>60</v>
      </c>
      <c r="C62" s="39"/>
      <c r="D62" s="3"/>
      <c r="E62" s="4"/>
      <c r="F62" s="4"/>
    </row>
    <row r="63" spans="1:6" ht="24" x14ac:dyDescent="0.2">
      <c r="A63" s="22"/>
      <c r="B63" s="29" t="s">
        <v>61</v>
      </c>
      <c r="C63" s="39" t="s">
        <v>1</v>
      </c>
      <c r="D63" s="3">
        <v>1</v>
      </c>
      <c r="E63" s="4"/>
      <c r="F63" s="4">
        <f>D63*E63</f>
        <v>0</v>
      </c>
    </row>
    <row r="64" spans="1:6" x14ac:dyDescent="0.2">
      <c r="A64" s="22"/>
      <c r="B64" s="38"/>
      <c r="C64" s="39"/>
      <c r="D64" s="3"/>
      <c r="E64" s="4"/>
      <c r="F64" s="4"/>
    </row>
    <row r="65" spans="1:6" x14ac:dyDescent="0.2">
      <c r="A65" s="22" t="s">
        <v>6</v>
      </c>
      <c r="B65" s="33" t="s">
        <v>25</v>
      </c>
      <c r="C65" s="39"/>
      <c r="D65" s="3"/>
      <c r="E65" s="4"/>
      <c r="F65" s="4"/>
    </row>
    <row r="66" spans="1:6" x14ac:dyDescent="0.2">
      <c r="A66" s="22"/>
      <c r="B66" s="33" t="s">
        <v>76</v>
      </c>
      <c r="C66" s="39"/>
      <c r="D66" s="3"/>
      <c r="E66" s="4"/>
      <c r="F66" s="4"/>
    </row>
    <row r="67" spans="1:6" x14ac:dyDescent="0.2">
      <c r="A67" s="22"/>
      <c r="B67" s="38" t="s">
        <v>71</v>
      </c>
      <c r="C67" s="39"/>
      <c r="D67" s="3"/>
      <c r="E67" s="4"/>
      <c r="F67" s="4"/>
    </row>
    <row r="68" spans="1:6" ht="26.25" customHeight="1" x14ac:dyDescent="0.2">
      <c r="A68" s="22"/>
      <c r="B68" s="38" t="s">
        <v>72</v>
      </c>
      <c r="C68" s="39"/>
      <c r="D68" s="3"/>
      <c r="E68" s="4"/>
      <c r="F68" s="4"/>
    </row>
    <row r="69" spans="1:6" ht="24" x14ac:dyDescent="0.2">
      <c r="A69" s="22"/>
      <c r="B69" s="38" t="s">
        <v>77</v>
      </c>
      <c r="C69" s="39"/>
      <c r="D69" s="3"/>
      <c r="E69" s="4"/>
      <c r="F69" s="4"/>
    </row>
    <row r="70" spans="1:6" ht="24" x14ac:dyDescent="0.2">
      <c r="A70" s="22"/>
      <c r="B70" s="38" t="s">
        <v>73</v>
      </c>
      <c r="C70" s="39"/>
      <c r="D70" s="3"/>
      <c r="E70" s="4"/>
      <c r="F70" s="4"/>
    </row>
    <row r="71" spans="1:6" x14ac:dyDescent="0.2">
      <c r="A71" s="22"/>
      <c r="B71" s="38" t="s">
        <v>48</v>
      </c>
      <c r="C71" s="39"/>
      <c r="D71" s="3"/>
      <c r="E71" s="4"/>
      <c r="F71" s="4"/>
    </row>
    <row r="72" spans="1:6" ht="24" x14ac:dyDescent="0.2">
      <c r="A72" s="22"/>
      <c r="B72" s="38" t="s">
        <v>49</v>
      </c>
      <c r="C72" s="39"/>
      <c r="D72" s="3"/>
      <c r="E72" s="4"/>
      <c r="F72" s="4"/>
    </row>
    <row r="73" spans="1:6" x14ac:dyDescent="0.2">
      <c r="A73" s="22"/>
      <c r="B73" s="38" t="s">
        <v>74</v>
      </c>
      <c r="E73" s="4"/>
      <c r="F73" s="4"/>
    </row>
    <row r="74" spans="1:6" ht="24" x14ac:dyDescent="0.2">
      <c r="A74" s="22"/>
      <c r="B74" s="38" t="s">
        <v>75</v>
      </c>
      <c r="C74" s="39" t="s">
        <v>1</v>
      </c>
      <c r="D74" s="3">
        <v>1</v>
      </c>
      <c r="E74" s="4"/>
      <c r="F74" s="4">
        <f>D74*E74</f>
        <v>0</v>
      </c>
    </row>
    <row r="75" spans="1:6" x14ac:dyDescent="0.2">
      <c r="A75" s="22"/>
      <c r="B75" s="38"/>
      <c r="C75" s="39"/>
      <c r="D75" s="3"/>
      <c r="E75" s="4"/>
      <c r="F75" s="4"/>
    </row>
    <row r="76" spans="1:6" x14ac:dyDescent="0.2">
      <c r="A76" s="22" t="s">
        <v>7</v>
      </c>
      <c r="B76" s="33" t="s">
        <v>28</v>
      </c>
      <c r="C76" s="39"/>
      <c r="D76" s="3"/>
      <c r="E76" s="4"/>
      <c r="F76" s="4"/>
    </row>
    <row r="77" spans="1:6" x14ac:dyDescent="0.2">
      <c r="A77" s="22"/>
      <c r="B77" s="33" t="s">
        <v>79</v>
      </c>
      <c r="C77" s="39"/>
      <c r="D77" s="3"/>
      <c r="E77" s="4"/>
      <c r="F77" s="4"/>
    </row>
    <row r="78" spans="1:6" ht="72" x14ac:dyDescent="0.2">
      <c r="A78" s="22"/>
      <c r="B78" s="38" t="s">
        <v>78</v>
      </c>
      <c r="C78" s="39"/>
      <c r="D78" s="3"/>
      <c r="E78" s="4"/>
      <c r="F78" s="4"/>
    </row>
    <row r="79" spans="1:6" x14ac:dyDescent="0.2">
      <c r="A79" s="22"/>
      <c r="B79" s="33" t="s">
        <v>81</v>
      </c>
      <c r="C79" s="39" t="s">
        <v>1</v>
      </c>
      <c r="D79" s="3">
        <v>1</v>
      </c>
      <c r="E79" s="4"/>
      <c r="F79" s="4">
        <f>D79*E79</f>
        <v>0</v>
      </c>
    </row>
    <row r="80" spans="1:6" x14ac:dyDescent="0.2">
      <c r="A80" s="22"/>
      <c r="B80" s="33" t="s">
        <v>80</v>
      </c>
      <c r="C80" s="39" t="s">
        <v>1</v>
      </c>
      <c r="D80" s="3">
        <v>1</v>
      </c>
      <c r="E80" s="4"/>
      <c r="F80" s="4">
        <f>D80*E80</f>
        <v>0</v>
      </c>
    </row>
    <row r="81" spans="1:6" x14ac:dyDescent="0.2">
      <c r="A81" s="22"/>
      <c r="B81" s="33"/>
      <c r="C81" s="39"/>
      <c r="D81" s="3"/>
      <c r="E81" s="4"/>
      <c r="F81" s="4"/>
    </row>
    <row r="82" spans="1:6" x14ac:dyDescent="0.2">
      <c r="A82" s="22" t="s">
        <v>8</v>
      </c>
      <c r="B82" s="33" t="s">
        <v>29</v>
      </c>
      <c r="C82" s="39"/>
      <c r="D82" s="3"/>
      <c r="E82" s="4"/>
      <c r="F82" s="4"/>
    </row>
    <row r="83" spans="1:6" ht="96" x14ac:dyDescent="0.2">
      <c r="A83" s="22"/>
      <c r="B83" s="45" t="s">
        <v>30</v>
      </c>
      <c r="C83" s="39" t="s">
        <v>10</v>
      </c>
      <c r="D83" s="3">
        <v>80</v>
      </c>
      <c r="E83" s="4"/>
      <c r="F83" s="4">
        <f>D83*E83</f>
        <v>0</v>
      </c>
    </row>
    <row r="84" spans="1:6" x14ac:dyDescent="0.2">
      <c r="A84" s="22"/>
      <c r="B84" s="38"/>
      <c r="C84" s="39"/>
      <c r="D84" s="2"/>
      <c r="E84" s="4"/>
      <c r="F84" s="4"/>
    </row>
    <row r="85" spans="1:6" x14ac:dyDescent="0.2">
      <c r="A85" s="22" t="s">
        <v>83</v>
      </c>
      <c r="B85" s="38" t="s">
        <v>84</v>
      </c>
      <c r="C85" s="39" t="s">
        <v>85</v>
      </c>
      <c r="D85" s="2">
        <v>1</v>
      </c>
      <c r="E85" s="4"/>
      <c r="F85" s="4">
        <f>D85*E85</f>
        <v>0</v>
      </c>
    </row>
    <row r="86" spans="1:6" x14ac:dyDescent="0.2">
      <c r="A86" s="22"/>
      <c r="B86" s="38"/>
      <c r="C86" s="39"/>
      <c r="D86" s="2"/>
      <c r="E86" s="4"/>
      <c r="F86" s="4"/>
    </row>
    <row r="87" spans="1:6" x14ac:dyDescent="0.2">
      <c r="A87" s="25"/>
      <c r="B87" s="46" t="s">
        <v>22</v>
      </c>
      <c r="C87" s="47" t="s">
        <v>15</v>
      </c>
      <c r="D87" s="26"/>
      <c r="E87" s="27"/>
      <c r="F87" s="28">
        <f>SUM(F20:F85)</f>
        <v>0</v>
      </c>
    </row>
    <row r="88" spans="1:6" x14ac:dyDescent="0.2">
      <c r="A88" s="10"/>
      <c r="B88" s="38"/>
      <c r="C88" s="39"/>
      <c r="D88" s="2"/>
      <c r="E88" s="4"/>
      <c r="F88" s="4"/>
    </row>
    <row r="89" spans="1:6" x14ac:dyDescent="0.2">
      <c r="A89" s="10"/>
      <c r="B89" s="38" t="s">
        <v>16</v>
      </c>
      <c r="C89" s="48" t="s">
        <v>15</v>
      </c>
      <c r="D89" s="3"/>
      <c r="E89" s="3"/>
      <c r="F89" s="3">
        <f>F87*0.25</f>
        <v>0</v>
      </c>
    </row>
    <row r="90" spans="1:6" x14ac:dyDescent="0.2">
      <c r="A90" s="10"/>
      <c r="B90" s="38"/>
      <c r="C90" s="49"/>
      <c r="D90" s="3"/>
      <c r="E90" s="3"/>
      <c r="F90" s="3"/>
    </row>
    <row r="91" spans="1:6" x14ac:dyDescent="0.2">
      <c r="A91" s="11"/>
      <c r="B91" s="50" t="s">
        <v>17</v>
      </c>
      <c r="C91" s="51" t="s">
        <v>15</v>
      </c>
      <c r="D91" s="13"/>
      <c r="E91" s="12"/>
      <c r="F91" s="13">
        <f>SUM(F87:F89)</f>
        <v>0</v>
      </c>
    </row>
    <row r="94" spans="1:6" ht="14.25" x14ac:dyDescent="0.2">
      <c r="B94" s="53"/>
    </row>
    <row r="95" spans="1:6" ht="14.25" x14ac:dyDescent="0.2">
      <c r="B95" s="53"/>
    </row>
    <row r="96" spans="1:6" ht="14.25" x14ac:dyDescent="0.2">
      <c r="B96" s="53"/>
    </row>
    <row r="97" spans="2:2" ht="14.25" x14ac:dyDescent="0.2">
      <c r="B97" s="53"/>
    </row>
    <row r="98" spans="2:2" ht="14.25" x14ac:dyDescent="0.2">
      <c r="B98" s="54"/>
    </row>
  </sheetData>
  <sheetProtection selectLockedCells="1" selectUnlockedCells="1"/>
  <mergeCells count="4">
    <mergeCell ref="B3:E3"/>
    <mergeCell ref="A5:F5"/>
    <mergeCell ref="B2:E2"/>
    <mergeCell ref="G12:J20"/>
  </mergeCells>
  <pageMargins left="0.39374999999999999" right="0.2361111111111111" top="0.66944444444444451" bottom="0.47222222222222221" header="0.2361111111111111" footer="0.2361111111111111"/>
  <pageSetup paperSize="9" firstPageNumber="0" orientation="portrait" horizontalDpi="300" verticalDpi="300" r:id="rId1"/>
  <headerFooter alignWithMargins="0">
    <oddHeader>&amp;C&amp;"Arial,Bold"&amp;6INVESTITOR: 
&amp;"Arial,Regular"Grad Karlovac,
Banjavčićeva 9, Karlovac&amp;R&amp;"Arial,Bold"&amp;6GRAĐEVINA:
&amp;"Arial,Regular"Rekonstrukcija Dječjeg vrtića Grabrik,
Bartula Kašića 17, Karlovac</oddHeader>
    <oddFooter>&amp;R&amp;8&amp;P/&amp;N</oddFooter>
  </headerFooter>
  <rowBreaks count="1" manualBreakCount="1">
    <brk id="81" max="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175B515D33AA64EBECFB4F5AB7ED2F3" ma:contentTypeVersion="9" ma:contentTypeDescription="Stvaranje novog dokumenta." ma:contentTypeScope="" ma:versionID="b1c33700df45153e8d8878b721c5b647">
  <xsd:schema xmlns:xsd="http://www.w3.org/2001/XMLSchema" xmlns:xs="http://www.w3.org/2001/XMLSchema" xmlns:p="http://schemas.microsoft.com/office/2006/metadata/properties" xmlns:ns2="374290fb-bbbf-446f-86a4-fa4397d2f90d" xmlns:ns3="dc78b6f9-bce5-41b7-8111-d99cde489c4d" targetNamespace="http://schemas.microsoft.com/office/2006/metadata/properties" ma:root="true" ma:fieldsID="e1b852bb06e69c77c4b374c4d71b4313" ns2:_="" ns3:_="">
    <xsd:import namespace="374290fb-bbbf-446f-86a4-fa4397d2f90d"/>
    <xsd:import namespace="dc78b6f9-bce5-41b7-8111-d99cde489c4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4290fb-bbbf-446f-86a4-fa4397d2f9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78b6f9-bce5-41b7-8111-d99cde489c4d" elementFormDefault="qualified">
    <xsd:import namespace="http://schemas.microsoft.com/office/2006/documentManagement/types"/>
    <xsd:import namespace="http://schemas.microsoft.com/office/infopath/2007/PartnerControls"/>
    <xsd:element name="SharedWithUsers" ma:index="15"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B4B89B-3535-455E-B002-55BB72FE036F}"/>
</file>

<file path=customXml/itemProps2.xml><?xml version="1.0" encoding="utf-8"?>
<ds:datastoreItem xmlns:ds="http://schemas.openxmlformats.org/officeDocument/2006/customXml" ds:itemID="{24AC2A26-691B-414D-9CFE-2A8617A41FD5}"/>
</file>

<file path=customXml/itemProps3.xml><?xml version="1.0" encoding="utf-8"?>
<ds:datastoreItem xmlns:ds="http://schemas.openxmlformats.org/officeDocument/2006/customXml" ds:itemID="{DD6FD754-0608-48F4-AA80-134D6B576954}"/>
</file>

<file path=docProps/app.xml><?xml version="1.0" encoding="utf-8"?>
<Properties xmlns="http://schemas.openxmlformats.org/officeDocument/2006/extended-properties" xmlns:vt="http://schemas.openxmlformats.org/officeDocument/2006/docPropsVTypes">
  <TotalTime>66</TotalTime>
  <Application>Microsoft Excel</Application>
  <DocSecurity>0</DocSecurity>
  <ScaleCrop>false</ScaleCrop>
  <HeadingPairs>
    <vt:vector size="4" baseType="variant">
      <vt:variant>
        <vt:lpstr>Radni listovi</vt:lpstr>
      </vt:variant>
      <vt:variant>
        <vt:i4>1</vt:i4>
      </vt:variant>
      <vt:variant>
        <vt:lpstr>Imenovani rasponi</vt:lpstr>
      </vt:variant>
      <vt:variant>
        <vt:i4>3</vt:i4>
      </vt:variant>
    </vt:vector>
  </HeadingPairs>
  <TitlesOfParts>
    <vt:vector size="4" baseType="lpstr">
      <vt:lpstr>Dječje igralište</vt:lpstr>
      <vt:lpstr>'Dječje igralište'!__xlnm_Print_Titles</vt:lpstr>
      <vt:lpstr>'Dječje igralište'!Podrucje_ispisa</vt:lpstr>
      <vt:lpstr>'Dječje igralište'!Print_Titles_0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Danko Jančić</dc:creator>
  <cp:lastModifiedBy>Katarina Keča</cp:lastModifiedBy>
  <cp:revision>53</cp:revision>
  <cp:lastPrinted>2018-08-16T09:20:34Z</cp:lastPrinted>
  <dcterms:created xsi:type="dcterms:W3CDTF">2018-07-05T13:50:40Z</dcterms:created>
  <dcterms:modified xsi:type="dcterms:W3CDTF">2020-07-13T08:07:33Z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0x0101009175B515D33AA64EBECFB4F5AB7ED2F3</vt:lpwstr>
  </property>
</Properties>
</file>