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zvještaj o izvršenju proračuna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<sst xmlns="http://schemas.openxmlformats.org/spreadsheetml/2006/main" count="41" uniqueCount="30">
  <si>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/>
  </si>
  <si>
    <t>Izvještaj o izvršenju proračuna</t>
  </si>
  <si>
    <t>Za razdoblje od 01.01.2023. do 30.06.2023.</t>
  </si>
  <si>
    <t>Račun / opis</t>
  </si>
  <si>
    <t>Izvršenje 2022. €</t>
  </si>
  <si>
    <t>Izvorni plan 2023. €</t>
  </si>
  <si>
    <t>Izvršenje 2023. €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</si>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</sst>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##\%"/>
    <numFmt numFmtId="173" formatCode="d\.m\.yyyy"/>
    <numFmt numFmtId="174" formatCode="0.00#\%"/>
    <numFmt numFmtId="175" formatCode="0.00\%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5" fontId="1" fillId="0" borderId="0" xfId="0" applyNumberFormat="1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right"/>
      <protection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35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107.7109375" style="0" customWidth="1"/>
    <col min="2" max="2" width="18.421875" style="0" customWidth="1"/>
    <col min="3" max="3" width="20.421875" style="0" customWidth="1"/>
    <col min="4" max="4" width="19.421875" style="0" customWidth="1"/>
    <col min="5" max="5" width="11.57421875" style="0" customWidth="1"/>
    <col min="6" max="6" width="12.57421875" style="0" customWidth="1"/>
  </cols>
  <sheetData>
    <row r="6" spans="1:6" s="1" customFormat="1" ht="18">
      <c r="A6" s="11" t="s">
        <v>1</v>
      </c>
      <c r="B6" s="12"/>
      <c r="C6" s="12"/>
      <c r="D6" s="12"/>
      <c r="E6" s="12"/>
      <c r="F6" s="12"/>
    </row>
    <row r="7" spans="1:6" ht="12.75">
      <c r="A7" s="13" t="s">
        <v>2</v>
      </c>
      <c r="B7" s="10"/>
      <c r="C7" s="10"/>
      <c r="D7" s="10"/>
      <c r="E7" s="10"/>
      <c r="F7" s="10"/>
    </row>
    <row r="8" spans="1:6" ht="12.75">
      <c r="A8" s="13" t="s">
        <v>0</v>
      </c>
      <c r="B8" s="10"/>
      <c r="C8" s="10"/>
      <c r="D8" s="10"/>
      <c r="E8" s="10"/>
      <c r="F8" s="10"/>
    </row>
    <row r="14" spans="1:6" ht="19.5" customHeight="1">
      <c r="A14" s="9" t="s">
        <v>3</v>
      </c>
      <c r="B14" s="9" t="s">
        <v>4</v>
      </c>
      <c r="C14" s="9" t="s">
        <v>5</v>
      </c>
      <c r="D14" s="9" t="s">
        <v>6</v>
      </c>
      <c r="E14" s="9" t="s">
        <v>7</v>
      </c>
      <c r="F14" s="9" t="s">
        <v>8</v>
      </c>
    </row>
    <row r="15" spans="1:6" ht="19.5" customHeight="1">
      <c r="A15" s="7" t="s">
        <v>9</v>
      </c>
      <c r="B15" s="8" t="s">
        <v>10</v>
      </c>
      <c r="C15" s="8" t="s">
        <v>11</v>
      </c>
      <c r="D15" s="8" t="s">
        <v>12</v>
      </c>
      <c r="E15" s="8" t="s">
        <v>13</v>
      </c>
      <c r="F15" s="8" t="s">
        <v>14</v>
      </c>
    </row>
    <row r="16" spans="1:6" ht="19.5" customHeight="1">
      <c r="A16" s="3" t="s">
        <v>15</v>
      </c>
      <c r="B16" s="4">
        <v>24811395.93</v>
      </c>
      <c r="C16" s="4">
        <v>73818143</v>
      </c>
      <c r="D16" s="4">
        <v>34536270.99</v>
      </c>
      <c r="E16" s="5">
        <f>D16/B16*100</f>
        <v>139.19519517336565</v>
      </c>
      <c r="F16" s="6">
        <v>46.79</v>
      </c>
    </row>
    <row r="17" spans="1:6" ht="19.5" customHeight="1">
      <c r="A17" s="3" t="s">
        <v>16</v>
      </c>
      <c r="B17" s="4">
        <v>365878.33</v>
      </c>
      <c r="C17" s="4">
        <v>343424</v>
      </c>
      <c r="D17" s="4">
        <v>135308.22</v>
      </c>
      <c r="E17" s="5">
        <f>D17/B17*100</f>
        <v>36.98175292316437</v>
      </c>
      <c r="F17" s="6">
        <v>39.4</v>
      </c>
    </row>
    <row r="18" spans="1:6" ht="19.5" customHeight="1">
      <c r="A18" s="3" t="s">
        <v>17</v>
      </c>
      <c r="B18" s="4">
        <f>B16+B17</f>
        <v>25177274.259999998</v>
      </c>
      <c r="C18" s="4">
        <v>74161567</v>
      </c>
      <c r="D18" s="4">
        <v>34671579.21</v>
      </c>
      <c r="E18" s="5">
        <f>D18/B18*100</f>
        <v>137.70982057848863</v>
      </c>
      <c r="F18" s="6">
        <v>46.75</v>
      </c>
    </row>
    <row r="19" spans="1:6" ht="19.5" customHeight="1">
      <c r="A19" s="3" t="s">
        <v>18</v>
      </c>
      <c r="B19" s="4">
        <v>19157293</v>
      </c>
      <c r="C19" s="4">
        <v>49739906</v>
      </c>
      <c r="D19" s="4">
        <v>24140446.01</v>
      </c>
      <c r="E19" s="5">
        <f>D19/B19*100</f>
        <v>126.011780526612</v>
      </c>
      <c r="F19" s="6">
        <v>48.53</v>
      </c>
    </row>
    <row r="20" spans="1:6" ht="19.5" customHeight="1">
      <c r="A20" s="3" t="s">
        <v>19</v>
      </c>
      <c r="B20" s="4">
        <v>2041031.89</v>
      </c>
      <c r="C20" s="4">
        <v>35907586</v>
      </c>
      <c r="D20" s="4">
        <v>8488662.51</v>
      </c>
      <c r="E20" s="5">
        <f>D20/B20*100</f>
        <v>415.9005330387072</v>
      </c>
      <c r="F20" s="6">
        <v>23.64</v>
      </c>
    </row>
    <row r="21" spans="1:6" ht="19.5" customHeight="1">
      <c r="A21" s="3" t="s">
        <v>20</v>
      </c>
      <c r="B21" s="4">
        <f>B19+B20</f>
        <v>21198324.89</v>
      </c>
      <c r="C21" s="4">
        <v>85647492</v>
      </c>
      <c r="D21" s="4">
        <v>32629108.52</v>
      </c>
      <c r="E21" s="5">
        <f>D21/B21*100</f>
        <v>153.92305141710656</v>
      </c>
      <c r="F21" s="6">
        <v>38.1</v>
      </c>
    </row>
    <row r="22" spans="1:6" ht="19.5" customHeight="1">
      <c r="A22" s="3" t="s">
        <v>21</v>
      </c>
      <c r="B22" s="4">
        <f>B18-B21</f>
        <v>3978949.3699999973</v>
      </c>
      <c r="C22" s="4">
        <v>-11485925</v>
      </c>
      <c r="D22" s="4">
        <v>2042470.69</v>
      </c>
      <c r="E22" s="5">
        <f>D22/B22*100</f>
        <v>51.3319095085646</v>
      </c>
      <c r="F22" s="6">
        <v>-17.78</v>
      </c>
    </row>
    <row r="23" spans="1:6" ht="19.5" customHeight="1">
      <c r="A23" s="7" t="s">
        <v>22</v>
      </c>
      <c r="B23" s="7" t="s">
        <v>0</v>
      </c>
      <c r="C23" s="7" t="s">
        <v>0</v>
      </c>
      <c r="D23" s="7" t="s">
        <v>0</v>
      </c>
      <c r="E23" s="7" t="s">
        <v>0</v>
      </c>
      <c r="F23" s="7" t="s">
        <v>0</v>
      </c>
    </row>
    <row r="24" spans="1:6" ht="19.5" customHeight="1">
      <c r="A24" s="3" t="s">
        <v>23</v>
      </c>
      <c r="B24" s="4">
        <v>303558.72</v>
      </c>
      <c r="C24" s="4">
        <v>9654154</v>
      </c>
      <c r="D24" s="4">
        <v>332809.46</v>
      </c>
      <c r="E24" s="5">
        <f>D24/B24*100</f>
        <v>109.635941276864</v>
      </c>
      <c r="F24" s="6">
        <v>3.45</v>
      </c>
    </row>
    <row r="25" spans="1:6" ht="19.5" customHeight="1">
      <c r="A25" s="3" t="s">
        <v>24</v>
      </c>
      <c r="B25" s="4">
        <v>478192.2</v>
      </c>
      <c r="C25" s="4">
        <v>1788002</v>
      </c>
      <c r="D25" s="4">
        <v>1373644.8</v>
      </c>
      <c r="E25" s="5">
        <f>D25/B25*100</f>
        <v>287.2578850094167</v>
      </c>
      <c r="F25" s="6">
        <v>76.83</v>
      </c>
    </row>
    <row r="26" spans="1:6" ht="19.5" customHeight="1">
      <c r="A26" s="3" t="s">
        <v>25</v>
      </c>
      <c r="B26" s="4">
        <v>-174633.48</v>
      </c>
      <c r="C26" s="4">
        <v>7866152</v>
      </c>
      <c r="D26" s="4">
        <v>-1040835.34</v>
      </c>
      <c r="E26" s="5">
        <f>D26/B26*100</f>
        <v>596.0113375739863</v>
      </c>
      <c r="F26" s="6">
        <v>-13.23</v>
      </c>
    </row>
    <row r="27" spans="1:6" ht="19.5" customHeight="1">
      <c r="A27" s="3" t="s">
        <v>26</v>
      </c>
      <c r="B27" s="4">
        <v>0</v>
      </c>
      <c r="C27" s="4">
        <v>0</v>
      </c>
      <c r="D27" s="4">
        <v>0</v>
      </c>
      <c r="E27" s="5"/>
      <c r="F27" s="6" t="s">
        <v>0</v>
      </c>
    </row>
    <row r="28" spans="1:6" ht="19.5" customHeight="1">
      <c r="A28" s="3" t="s">
        <v>27</v>
      </c>
      <c r="B28" s="4">
        <v>0</v>
      </c>
      <c r="C28" s="4">
        <v>3619773</v>
      </c>
      <c r="D28" s="4">
        <v>0</v>
      </c>
      <c r="E28" s="5">
        <v>0</v>
      </c>
      <c r="F28" s="6">
        <v>0</v>
      </c>
    </row>
    <row r="29" spans="1:6" ht="19.5" customHeight="1">
      <c r="A29" s="7" t="s">
        <v>28</v>
      </c>
      <c r="B29" s="7" t="s">
        <v>0</v>
      </c>
      <c r="C29" s="7" t="s">
        <v>0</v>
      </c>
      <c r="D29" s="7" t="s">
        <v>0</v>
      </c>
      <c r="E29" s="7" t="s">
        <v>0</v>
      </c>
      <c r="F29" s="7" t="s">
        <v>0</v>
      </c>
    </row>
    <row r="30" spans="1:6" ht="19.5" customHeight="1">
      <c r="A30" s="3" t="s">
        <v>29</v>
      </c>
      <c r="B30" s="4">
        <v>3804315.89</v>
      </c>
      <c r="C30" s="4">
        <v>0</v>
      </c>
      <c r="D30" s="4">
        <v>1001635.35</v>
      </c>
      <c r="E30" s="5">
        <f>D30/B30*100</f>
        <v>26.328921650089367</v>
      </c>
      <c r="F30" s="6">
        <v>0</v>
      </c>
    </row>
    <row r="35" ht="12.75">
      <c r="C35" s="2"/>
    </row>
  </sheetData>
  <sheetProtection/>
  <mergeCells count="3">
    <mergeCell ref="A7:F7"/>
    <mergeCell ref="A8:F8"/>
    <mergeCell ref="A6:F6"/>
  </mergeCells>
  <printOptions/>
  <pageMargins left="0.75" right="0.75" top="1" bottom="1" header="0.5" footer="0.5"/>
  <pageSetup fitToHeight="0" fitToWidth="1"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 Matijević</cp:lastModifiedBy>
  <cp:lastPrinted>2023-08-03T10:03:30Z</cp:lastPrinted>
  <dcterms:created xsi:type="dcterms:W3CDTF">2023-07-31T07:29:36Z</dcterms:created>
  <dcterms:modified xsi:type="dcterms:W3CDTF">2023-08-03T10:03:34Z</dcterms:modified>
  <cp:category/>
  <cp:version/>
  <cp:contentType/>
  <cp:contentStatus/>
</cp:coreProperties>
</file>