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gradklc-my.sharepoint.com/personal/mmileusnic_karlovac_hr/Documents/Desktop/e-vijeće/2023/19. sjednica GV 02.02.2023/12. Odluka o provedbi postupka javne nabave za radove na asfaltiranju nerazvrstanih cesta/"/>
    </mc:Choice>
  </mc:AlternateContent>
  <xr:revisionPtr revIDLastSave="1" documentId="13_ncr:1_{19F58D18-0066-4F9F-83BA-867CF7829F7C}" xr6:coauthVersionLast="47" xr6:coauthVersionMax="47" xr10:uidLastSave="{163D300E-D404-4CF4-91A2-41C1BECF7B02}"/>
  <bookViews>
    <workbookView minimized="1" xWindow="6915" yWindow="1275" windowWidth="14355" windowHeight="11385" xr2:uid="{00000000-000D-0000-FFFF-FFFF00000000}"/>
  </bookViews>
  <sheets>
    <sheet name="Odluka za vijeće - PRILOG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4" l="1"/>
  <c r="E53" i="4" s="1"/>
  <c r="E55" i="4" l="1"/>
</calcChain>
</file>

<file path=xl/sharedStrings.xml><?xml version="1.0" encoding="utf-8"?>
<sst xmlns="http://schemas.openxmlformats.org/spreadsheetml/2006/main" count="53" uniqueCount="53">
  <si>
    <r>
      <t>II.</t>
    </r>
    <r>
      <rPr>
        <b/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1"/>
        <color theme="1"/>
        <rFont val="Calibri"/>
        <family val="2"/>
        <charset val="238"/>
        <scheme val="minor"/>
      </rPr>
      <t>Kamensko</t>
    </r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</si>
  <si>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Kamensko 006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</si>
  <si>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        </t>
    </r>
    <r>
      <rPr>
        <b/>
        <sz val="11"/>
        <color theme="1"/>
        <rFont val="Calibri"/>
        <family val="2"/>
        <charset val="238"/>
        <scheme val="minor"/>
      </rPr>
      <t>Turanj</t>
    </r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</si>
  <si>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Braće Gojak 008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</si>
  <si>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Braće Gojak 007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</si>
  <si>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Jelaši 001</t>
    </r>
  </si>
  <si>
    <r>
      <t>V.</t>
    </r>
    <r>
      <rPr>
        <b/>
        <sz val="7"/>
        <color theme="1"/>
        <rFont val="Times New Roman"/>
        <family val="1"/>
        <charset val="238"/>
      </rPr>
      <t xml:space="preserve">                  </t>
    </r>
    <r>
      <rPr>
        <b/>
        <sz val="11"/>
        <color theme="1"/>
        <rFont val="Calibri"/>
        <family val="2"/>
        <charset val="238"/>
        <scheme val="minor"/>
      </rPr>
      <t>Švarča</t>
    </r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</si>
  <si>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Bašćinska 005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</si>
  <si>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Bašćinska 004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</si>
  <si>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Bašćinska 003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</si>
  <si>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Bašćinska 002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</si>
  <si>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Kalnička 002</t>
    </r>
  </si>
  <si>
    <r>
      <t>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Triglavska 006</t>
    </r>
  </si>
  <si>
    <r>
      <t>7.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Gorička</t>
    </r>
  </si>
  <si>
    <r>
      <t>8.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Velebitska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</si>
  <si>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Velebitska 001</t>
    </r>
  </si>
  <si>
    <r>
      <t>10.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Calibri"/>
        <family val="2"/>
        <scheme val="minor"/>
      </rPr>
      <t>Blaža Lorkovića 002</t>
    </r>
  </si>
  <si>
    <r>
      <t>11.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Calibri"/>
        <family val="2"/>
        <scheme val="minor"/>
      </rPr>
      <t>Riječka 004</t>
    </r>
  </si>
  <si>
    <r>
      <t>VI.</t>
    </r>
    <r>
      <rPr>
        <b/>
        <sz val="7"/>
        <color theme="1"/>
        <rFont val="Times New Roman"/>
        <family val="1"/>
        <charset val="238"/>
      </rPr>
      <t xml:space="preserve">                </t>
    </r>
    <r>
      <rPr>
        <b/>
        <sz val="11"/>
        <color theme="1"/>
        <rFont val="Calibri"/>
        <family val="2"/>
        <charset val="238"/>
        <scheme val="minor"/>
      </rPr>
      <t>Jamadol</t>
    </r>
  </si>
  <si>
    <r>
      <t>VIII.</t>
    </r>
    <r>
      <rPr>
        <b/>
        <sz val="7"/>
        <color theme="1"/>
        <rFont val="Times New Roman"/>
        <family val="1"/>
        <charset val="238"/>
      </rPr>
      <t xml:space="preserve">            </t>
    </r>
    <r>
      <rPr>
        <b/>
        <sz val="11"/>
        <color theme="1"/>
        <rFont val="Calibri"/>
        <family val="2"/>
        <charset val="238"/>
        <scheme val="minor"/>
      </rPr>
      <t>Hrnetić</t>
    </r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</si>
  <si>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Hrnetić 001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</si>
  <si>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Hrnetić 004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</si>
  <si>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Hrnetić 003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</si>
  <si>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Hrnetić 006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</si>
  <si>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Hrnetić 009</t>
    </r>
  </si>
  <si>
    <r>
      <t>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Hrnetić 011</t>
    </r>
  </si>
  <si>
    <r>
      <t>7.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Novaki 003</t>
    </r>
  </si>
  <si>
    <r>
      <t>8.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Novaki 004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</si>
  <si>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Novaki 005</t>
    </r>
  </si>
  <si>
    <t>Dužina</t>
  </si>
  <si>
    <r>
      <t>10.</t>
    </r>
    <r>
      <rPr>
        <sz val="7"/>
        <color theme="1"/>
        <rFont val="Times New Roman"/>
        <family val="1"/>
        <charset val="238"/>
      </rPr>
      <t xml:space="preserve">    </t>
    </r>
    <r>
      <rPr>
        <sz val="11"/>
        <color theme="1"/>
        <rFont val="Calibri"/>
        <family val="2"/>
        <scheme val="minor"/>
      </rPr>
      <t>Novaki 007</t>
    </r>
  </si>
  <si>
    <r>
      <t>11.</t>
    </r>
    <r>
      <rPr>
        <sz val="7"/>
        <color theme="1"/>
        <rFont val="Times New Roman"/>
        <family val="1"/>
        <charset val="238"/>
      </rPr>
      <t xml:space="preserve">    </t>
    </r>
    <r>
      <rPr>
        <sz val="11"/>
        <color theme="1"/>
        <rFont val="Calibri"/>
        <family val="2"/>
        <scheme val="minor"/>
      </rPr>
      <t>Novaki 008</t>
    </r>
  </si>
  <si>
    <r>
      <t>12.</t>
    </r>
    <r>
      <rPr>
        <sz val="7"/>
        <color theme="1"/>
        <rFont val="Times New Roman"/>
        <family val="1"/>
        <charset val="238"/>
      </rPr>
      <t xml:space="preserve">    </t>
    </r>
    <r>
      <rPr>
        <sz val="11"/>
        <color theme="1"/>
        <rFont val="Calibri"/>
        <family val="2"/>
        <scheme val="minor"/>
      </rPr>
      <t>Kaštel 001</t>
    </r>
  </si>
  <si>
    <t xml:space="preserve">  Naziv ceste</t>
  </si>
  <si>
    <r>
      <t>1.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Calibri"/>
        <family val="2"/>
        <charset val="238"/>
        <scheme val="minor"/>
      </rPr>
      <t>Jamadolska 007</t>
    </r>
  </si>
  <si>
    <r>
      <t>2.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Calibri"/>
        <family val="2"/>
        <scheme val="minor"/>
      </rPr>
      <t>Skadarska 002</t>
    </r>
  </si>
  <si>
    <r>
      <t>3.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Calibri"/>
        <family val="2"/>
        <scheme val="minor"/>
      </rPr>
      <t>Ohridska</t>
    </r>
  </si>
  <si>
    <r>
      <t>4.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Calibri"/>
        <family val="2"/>
        <scheme val="minor"/>
      </rPr>
      <t>Dojranska 001</t>
    </r>
  </si>
  <si>
    <r>
      <t>5.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Calibri"/>
        <family val="2"/>
        <scheme val="minor"/>
      </rPr>
      <t>Bledska</t>
    </r>
  </si>
  <si>
    <r>
      <t>6.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Calibri"/>
        <family val="2"/>
        <charset val="238"/>
        <scheme val="minor"/>
      </rPr>
      <t>Donja Švarča 009</t>
    </r>
  </si>
  <si>
    <t>1. Donje Mekušje 008</t>
  </si>
  <si>
    <t>2. Brezova Glava 001</t>
  </si>
  <si>
    <t>3. Tušilović 003</t>
  </si>
  <si>
    <t>4. Fanjki</t>
  </si>
  <si>
    <t>5. Metuljska Draga 001</t>
  </si>
  <si>
    <t>6. Metuljska Draga 002</t>
  </si>
  <si>
    <t>Ukupan iznos</t>
  </si>
  <si>
    <t>UKUPNO SA PDV-om</t>
  </si>
  <si>
    <t>UKUPNO BEZ PDV-a</t>
  </si>
  <si>
    <t>PDV</t>
  </si>
  <si>
    <t>7. Sveti Florijan</t>
  </si>
  <si>
    <t>8. Priselci Donji 004</t>
  </si>
  <si>
    <t>ASFALTIRANJE NERAZVRSTANIH CESTA GRADA KARLOVCA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</si>
</sst>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;[Red]\-#,##0.00\ [$€-1]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7"/>
      <name val="Times New Roman"/>
      <family val="1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4" fontId="0" fillId="2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0" fontId="8" fillId="0" borderId="0" xfId="0" applyFont="1"/>
    <xf numFmtId="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/>
    <xf numFmtId="2" fontId="10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0" fontId="0" fillId="0" borderId="2" xfId="0" applyBorder="1"/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5" fillId="2" borderId="1" xfId="0" applyNumberFormat="1" applyFont="1" applyFill="1" applyBorder="1"/>
    <xf numFmtId="0" fontId="5" fillId="2" borderId="1" xfId="0" applyFont="1" applyFill="1" applyBorder="1"/>
    <xf numFmtId="164" fontId="5" fillId="2" borderId="0" xfId="0" applyNumberFormat="1" applyFont="1" applyFill="1"/>
    <xf numFmtId="0" fontId="5" fillId="2" borderId="0" xfId="0" applyFont="1" applyFill="1"/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164" fontId="12" fillId="0" borderId="0" xfId="0" applyNumberFormat="1" applyFont="1"/>
    <xf numFmtId="0" fontId="12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13420-E86E-4230-9B4E-8CA66DA04770}">
  <dimension ref="A1:P55"/>
  <sheetViews>
    <sheetView tabSelected="1" zoomScale="110" zoomScaleNormal="110" workbookViewId="0">
      <selection activeCell="Q11" sqref="Q11"/>
    </sheetView>
  </sheetViews>
  <sheetFormatPr defaultRowHeight="15" x14ac:dyDescent="0.25"/>
  <cols>
    <col min="2" max="2" width="15.140625" customWidth="1"/>
    <col min="4" max="4" width="9.28515625" customWidth="1"/>
    <col min="5" max="5" width="11.5703125" bestFit="1" customWidth="1"/>
  </cols>
  <sheetData>
    <row r="1" spans="1:16" ht="30.75" customHeight="1" thickBot="1" x14ac:dyDescent="0.3">
      <c r="A1" s="32" t="s">
        <v>52</v>
      </c>
      <c r="B1" s="33"/>
      <c r="C1" s="33"/>
      <c r="D1" s="33"/>
      <c r="E1" s="33"/>
      <c r="F1" s="34"/>
    </row>
    <row r="2" spans="1:16" ht="15.75" thickBot="1" x14ac:dyDescent="0.3">
      <c r="A2" s="19" t="s">
        <v>33</v>
      </c>
      <c r="B2" s="20"/>
      <c r="C2" s="16"/>
      <c r="D2" s="17" t="s">
        <v>29</v>
      </c>
      <c r="E2" s="19" t="s">
        <v>46</v>
      </c>
      <c r="F2" s="20"/>
    </row>
    <row r="3" spans="1:16" ht="15.75" thickTop="1" x14ac:dyDescent="0.25">
      <c r="A3" s="21" t="s">
        <v>0</v>
      </c>
      <c r="B3" s="21"/>
      <c r="C3" s="21"/>
      <c r="D3" s="21"/>
      <c r="E3" s="25">
        <v>27872</v>
      </c>
      <c r="F3" s="26"/>
    </row>
    <row r="4" spans="1:16" x14ac:dyDescent="0.25">
      <c r="A4" s="18" t="s">
        <v>1</v>
      </c>
      <c r="B4" s="18"/>
      <c r="D4" s="4">
        <v>210</v>
      </c>
    </row>
    <row r="5" spans="1:16" x14ac:dyDescent="0.25">
      <c r="A5" s="2" t="s">
        <v>2</v>
      </c>
      <c r="B5" s="1"/>
      <c r="C5" s="1"/>
      <c r="D5" s="3"/>
      <c r="E5" s="27">
        <v>134714</v>
      </c>
      <c r="F5" s="28"/>
    </row>
    <row r="6" spans="1:16" x14ac:dyDescent="0.25">
      <c r="A6" s="22" t="s">
        <v>3</v>
      </c>
      <c r="B6" s="22"/>
      <c r="D6" s="4">
        <v>535</v>
      </c>
    </row>
    <row r="7" spans="1:16" x14ac:dyDescent="0.25">
      <c r="A7" s="22" t="s">
        <v>4</v>
      </c>
      <c r="B7" s="22"/>
      <c r="D7" s="4">
        <v>380</v>
      </c>
    </row>
    <row r="8" spans="1:16" x14ac:dyDescent="0.25">
      <c r="A8" s="18" t="s">
        <v>5</v>
      </c>
      <c r="B8" s="18"/>
      <c r="D8" s="4">
        <v>100</v>
      </c>
    </row>
    <row r="9" spans="1:16" x14ac:dyDescent="0.25">
      <c r="A9" s="2" t="s">
        <v>6</v>
      </c>
      <c r="B9" s="1"/>
      <c r="C9" s="1"/>
      <c r="D9" s="3"/>
      <c r="E9" s="27">
        <v>222974</v>
      </c>
      <c r="F9" s="28"/>
    </row>
    <row r="10" spans="1:16" x14ac:dyDescent="0.25">
      <c r="A10" s="18" t="s">
        <v>7</v>
      </c>
      <c r="B10" s="18"/>
      <c r="D10" s="4">
        <v>100</v>
      </c>
    </row>
    <row r="11" spans="1:16" x14ac:dyDescent="0.25">
      <c r="A11" s="18" t="s">
        <v>8</v>
      </c>
      <c r="B11" s="18"/>
      <c r="D11" s="4">
        <v>350</v>
      </c>
    </row>
    <row r="12" spans="1:16" x14ac:dyDescent="0.25">
      <c r="A12" s="18" t="s">
        <v>9</v>
      </c>
      <c r="B12" s="18"/>
      <c r="D12" s="4">
        <v>220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18" t="s">
        <v>10</v>
      </c>
      <c r="B13" s="18"/>
      <c r="D13" s="4">
        <v>100</v>
      </c>
    </row>
    <row r="14" spans="1:16" x14ac:dyDescent="0.25">
      <c r="A14" s="18" t="s">
        <v>11</v>
      </c>
      <c r="B14" s="18"/>
      <c r="D14" s="4">
        <v>100</v>
      </c>
    </row>
    <row r="15" spans="1:16" x14ac:dyDescent="0.25">
      <c r="A15" s="18" t="s">
        <v>12</v>
      </c>
      <c r="B15" s="18"/>
      <c r="D15" s="4">
        <v>30</v>
      </c>
    </row>
    <row r="16" spans="1:16" x14ac:dyDescent="0.25">
      <c r="A16" s="18" t="s">
        <v>13</v>
      </c>
      <c r="B16" s="18"/>
      <c r="D16" s="4">
        <v>60</v>
      </c>
    </row>
    <row r="17" spans="1:6" x14ac:dyDescent="0.25">
      <c r="A17" s="18" t="s">
        <v>14</v>
      </c>
      <c r="B17" s="18"/>
      <c r="D17" s="4">
        <v>50</v>
      </c>
    </row>
    <row r="18" spans="1:6" x14ac:dyDescent="0.25">
      <c r="A18" s="18" t="s">
        <v>15</v>
      </c>
      <c r="B18" s="18"/>
      <c r="D18" s="4">
        <v>70</v>
      </c>
    </row>
    <row r="19" spans="1:6" x14ac:dyDescent="0.25">
      <c r="A19" s="18" t="s">
        <v>16</v>
      </c>
      <c r="B19" s="18"/>
      <c r="C19" s="18"/>
      <c r="D19" s="4">
        <v>70</v>
      </c>
    </row>
    <row r="20" spans="1:6" x14ac:dyDescent="0.25">
      <c r="A20" s="18" t="s">
        <v>17</v>
      </c>
      <c r="B20" s="18"/>
      <c r="D20" s="4">
        <v>530</v>
      </c>
    </row>
    <row r="21" spans="1:6" x14ac:dyDescent="0.25">
      <c r="A21" s="2" t="s">
        <v>18</v>
      </c>
      <c r="B21" s="1"/>
      <c r="C21" s="1"/>
      <c r="D21" s="3"/>
      <c r="E21" s="27">
        <v>63707</v>
      </c>
      <c r="F21" s="28"/>
    </row>
    <row r="22" spans="1:6" x14ac:dyDescent="0.25">
      <c r="A22" s="23" t="s">
        <v>34</v>
      </c>
      <c r="B22" s="23"/>
      <c r="C22" s="7"/>
      <c r="D22" s="8">
        <v>80</v>
      </c>
    </row>
    <row r="23" spans="1:6" x14ac:dyDescent="0.25">
      <c r="A23" s="24" t="s">
        <v>35</v>
      </c>
      <c r="B23" s="24"/>
      <c r="C23" s="9"/>
      <c r="D23" s="10">
        <v>60</v>
      </c>
    </row>
    <row r="24" spans="1:6" x14ac:dyDescent="0.25">
      <c r="A24" s="24" t="s">
        <v>36</v>
      </c>
      <c r="B24" s="24"/>
      <c r="C24" s="9"/>
      <c r="D24" s="10">
        <v>30</v>
      </c>
    </row>
    <row r="25" spans="1:6" x14ac:dyDescent="0.25">
      <c r="A25" s="24" t="s">
        <v>37</v>
      </c>
      <c r="B25" s="24"/>
      <c r="C25" s="9"/>
      <c r="D25" s="10">
        <v>100</v>
      </c>
    </row>
    <row r="26" spans="1:6" x14ac:dyDescent="0.25">
      <c r="A26" s="24" t="s">
        <v>38</v>
      </c>
      <c r="B26" s="24"/>
      <c r="C26" s="9"/>
      <c r="D26" s="10">
        <v>90</v>
      </c>
    </row>
    <row r="27" spans="1:6" x14ac:dyDescent="0.25">
      <c r="A27" s="23" t="s">
        <v>39</v>
      </c>
      <c r="B27" s="23"/>
      <c r="C27" s="23"/>
      <c r="D27" s="8">
        <v>120</v>
      </c>
    </row>
    <row r="28" spans="1:6" x14ac:dyDescent="0.25">
      <c r="A28" s="2" t="s">
        <v>19</v>
      </c>
      <c r="B28" s="1"/>
      <c r="C28" s="1"/>
      <c r="D28" s="3"/>
      <c r="E28" s="27">
        <v>273409</v>
      </c>
      <c r="F28" s="27"/>
    </row>
    <row r="29" spans="1:6" x14ac:dyDescent="0.25">
      <c r="A29" s="18" t="s">
        <v>20</v>
      </c>
      <c r="B29" s="18"/>
      <c r="D29" s="4">
        <v>130</v>
      </c>
    </row>
    <row r="30" spans="1:6" x14ac:dyDescent="0.25">
      <c r="A30" s="18" t="s">
        <v>21</v>
      </c>
      <c r="B30" s="18"/>
      <c r="D30" s="4">
        <v>140</v>
      </c>
    </row>
    <row r="31" spans="1:6" x14ac:dyDescent="0.25">
      <c r="A31" s="18" t="s">
        <v>22</v>
      </c>
      <c r="B31" s="18"/>
      <c r="D31" s="4">
        <v>370</v>
      </c>
    </row>
    <row r="32" spans="1:6" x14ac:dyDescent="0.25">
      <c r="A32" s="18" t="s">
        <v>23</v>
      </c>
      <c r="B32" s="18"/>
      <c r="D32" s="4">
        <v>140</v>
      </c>
    </row>
    <row r="33" spans="1:6" x14ac:dyDescent="0.25">
      <c r="A33" s="18" t="s">
        <v>24</v>
      </c>
      <c r="B33" s="18"/>
      <c r="D33" s="4">
        <v>180</v>
      </c>
    </row>
    <row r="34" spans="1:6" x14ac:dyDescent="0.25">
      <c r="A34" s="18" t="s">
        <v>25</v>
      </c>
      <c r="B34" s="18"/>
      <c r="D34" s="4">
        <v>220</v>
      </c>
    </row>
    <row r="35" spans="1:6" x14ac:dyDescent="0.25">
      <c r="A35" s="18" t="s">
        <v>26</v>
      </c>
      <c r="B35" s="18"/>
      <c r="D35" s="4">
        <v>60</v>
      </c>
    </row>
    <row r="36" spans="1:6" x14ac:dyDescent="0.25">
      <c r="A36" s="18" t="s">
        <v>27</v>
      </c>
      <c r="B36" s="18"/>
      <c r="D36" s="4">
        <v>170</v>
      </c>
    </row>
    <row r="37" spans="1:6" x14ac:dyDescent="0.25">
      <c r="A37" s="18" t="s">
        <v>28</v>
      </c>
      <c r="B37" s="18"/>
      <c r="D37" s="4">
        <v>170</v>
      </c>
    </row>
    <row r="38" spans="1:6" x14ac:dyDescent="0.25">
      <c r="A38" s="18" t="s">
        <v>30</v>
      </c>
      <c r="B38" s="18"/>
      <c r="D38" s="4">
        <v>190</v>
      </c>
    </row>
    <row r="39" spans="1:6" x14ac:dyDescent="0.25">
      <c r="A39" s="18" t="s">
        <v>31</v>
      </c>
      <c r="B39" s="18"/>
      <c r="D39" s="4">
        <v>170</v>
      </c>
    </row>
    <row r="40" spans="1:6" x14ac:dyDescent="0.25">
      <c r="A40" s="18" t="s">
        <v>32</v>
      </c>
      <c r="B40" s="18"/>
      <c r="D40" s="4">
        <v>120</v>
      </c>
    </row>
    <row r="42" spans="1:6" x14ac:dyDescent="0.25">
      <c r="A42" s="29" t="s">
        <v>40</v>
      </c>
      <c r="B42" s="29"/>
      <c r="C42" s="11"/>
      <c r="D42" s="13">
        <v>142</v>
      </c>
      <c r="E42" s="27">
        <v>21468</v>
      </c>
      <c r="F42" s="28"/>
    </row>
    <row r="43" spans="1:6" x14ac:dyDescent="0.25">
      <c r="A43" s="30" t="s">
        <v>41</v>
      </c>
      <c r="B43" s="30"/>
      <c r="C43" s="6"/>
      <c r="D43" s="14">
        <v>360</v>
      </c>
      <c r="E43" s="27">
        <v>23313</v>
      </c>
      <c r="F43" s="28"/>
    </row>
    <row r="44" spans="1:6" x14ac:dyDescent="0.25">
      <c r="A44" s="31" t="s">
        <v>42</v>
      </c>
      <c r="B44" s="31"/>
      <c r="C44" s="12"/>
      <c r="D44" s="15">
        <v>136</v>
      </c>
      <c r="E44" s="27">
        <v>31522</v>
      </c>
      <c r="F44" s="28"/>
    </row>
    <row r="45" spans="1:6" x14ac:dyDescent="0.25">
      <c r="A45" s="30" t="s">
        <v>43</v>
      </c>
      <c r="B45" s="30"/>
      <c r="C45" s="6"/>
      <c r="D45" s="14">
        <v>568</v>
      </c>
      <c r="E45" s="27">
        <v>86037</v>
      </c>
      <c r="F45" s="28"/>
    </row>
    <row r="46" spans="1:6" x14ac:dyDescent="0.25">
      <c r="A46" s="30" t="s">
        <v>44</v>
      </c>
      <c r="B46" s="30"/>
      <c r="C46" s="6"/>
      <c r="D46" s="14">
        <v>480</v>
      </c>
      <c r="E46" s="27">
        <v>30659</v>
      </c>
      <c r="F46" s="28"/>
    </row>
    <row r="47" spans="1:6" x14ac:dyDescent="0.25">
      <c r="A47" s="30" t="s">
        <v>45</v>
      </c>
      <c r="B47" s="30"/>
      <c r="C47" s="6"/>
      <c r="D47" s="14">
        <v>161</v>
      </c>
      <c r="E47" s="27">
        <v>20904</v>
      </c>
      <c r="F47" s="28"/>
    </row>
    <row r="48" spans="1:6" x14ac:dyDescent="0.25">
      <c r="A48" s="29" t="s">
        <v>50</v>
      </c>
      <c r="B48" s="29"/>
      <c r="C48" s="11"/>
      <c r="D48" s="13">
        <v>300</v>
      </c>
      <c r="E48" s="27">
        <v>42405</v>
      </c>
      <c r="F48" s="28"/>
    </row>
    <row r="49" spans="1:6" x14ac:dyDescent="0.25">
      <c r="A49" s="30" t="s">
        <v>51</v>
      </c>
      <c r="B49" s="30"/>
      <c r="C49" s="6"/>
      <c r="D49" s="14">
        <v>700</v>
      </c>
      <c r="E49" s="27">
        <v>79900</v>
      </c>
      <c r="F49" s="28"/>
    </row>
    <row r="51" spans="1:6" x14ac:dyDescent="0.25">
      <c r="C51" s="36" t="s">
        <v>47</v>
      </c>
      <c r="D51" s="36"/>
      <c r="E51" s="35">
        <f>SUM(E3:F50)</f>
        <v>1058884</v>
      </c>
      <c r="F51" s="36"/>
    </row>
    <row r="53" spans="1:6" x14ac:dyDescent="0.25">
      <c r="C53" s="36" t="s">
        <v>49</v>
      </c>
      <c r="D53" s="36"/>
      <c r="E53" s="35">
        <f>E51*20%</f>
        <v>211776.80000000002</v>
      </c>
      <c r="F53" s="36"/>
    </row>
    <row r="55" spans="1:6" x14ac:dyDescent="0.25">
      <c r="C55" s="36" t="s">
        <v>48</v>
      </c>
      <c r="D55" s="36"/>
      <c r="E55" s="37">
        <f>E51-E53</f>
        <v>847107.2</v>
      </c>
      <c r="F55" s="38"/>
    </row>
  </sheetData>
  <mergeCells count="64">
    <mergeCell ref="A1:F1"/>
    <mergeCell ref="E51:F51"/>
    <mergeCell ref="C51:D51"/>
    <mergeCell ref="C55:D55"/>
    <mergeCell ref="E53:F53"/>
    <mergeCell ref="C53:D53"/>
    <mergeCell ref="E55:F55"/>
    <mergeCell ref="A48:B48"/>
    <mergeCell ref="A49:B49"/>
    <mergeCell ref="E48:F48"/>
    <mergeCell ref="E49:F49"/>
    <mergeCell ref="E42:F42"/>
    <mergeCell ref="E43:F43"/>
    <mergeCell ref="E44:F44"/>
    <mergeCell ref="E45:F45"/>
    <mergeCell ref="E46:F46"/>
    <mergeCell ref="E47:F47"/>
    <mergeCell ref="A42:B42"/>
    <mergeCell ref="A43:B43"/>
    <mergeCell ref="A44:B44"/>
    <mergeCell ref="A45:B45"/>
    <mergeCell ref="A46:B46"/>
    <mergeCell ref="A47:B47"/>
    <mergeCell ref="A39:B39"/>
    <mergeCell ref="A40:B40"/>
    <mergeCell ref="E2:F2"/>
    <mergeCell ref="E3:F3"/>
    <mergeCell ref="E5:F5"/>
    <mergeCell ref="E9:F9"/>
    <mergeCell ref="E21:F21"/>
    <mergeCell ref="E28:F28"/>
    <mergeCell ref="A33:B33"/>
    <mergeCell ref="A34:B34"/>
    <mergeCell ref="A35:B35"/>
    <mergeCell ref="A36:B36"/>
    <mergeCell ref="A37:B37"/>
    <mergeCell ref="A38:B38"/>
    <mergeCell ref="A26:B26"/>
    <mergeCell ref="A27:C27"/>
    <mergeCell ref="A29:B29"/>
    <mergeCell ref="A30:B30"/>
    <mergeCell ref="A31:B31"/>
    <mergeCell ref="A32:B32"/>
    <mergeCell ref="A19:C19"/>
    <mergeCell ref="A20:B20"/>
    <mergeCell ref="A22:B22"/>
    <mergeCell ref="A23:B23"/>
    <mergeCell ref="A24:B24"/>
    <mergeCell ref="A25:B25"/>
    <mergeCell ref="A14:B14"/>
    <mergeCell ref="A15:B15"/>
    <mergeCell ref="A16:B16"/>
    <mergeCell ref="A17:B17"/>
    <mergeCell ref="A18:B18"/>
    <mergeCell ref="A10:B10"/>
    <mergeCell ref="A11:B11"/>
    <mergeCell ref="A12:B12"/>
    <mergeCell ref="A13:B13"/>
    <mergeCell ref="A2:B2"/>
    <mergeCell ref="A3:D3"/>
    <mergeCell ref="A4:B4"/>
    <mergeCell ref="A6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Odluka za vijeće - PRILOG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Lukačić</dc:creator>
  <cp:lastModifiedBy>Mirna Mileusnić</cp:lastModifiedBy>
  <cp:lastPrinted>2023-01-24T08:12:44Z</cp:lastPrinted>
  <dcterms:created xsi:type="dcterms:W3CDTF">2015-06-05T18:17:20Z</dcterms:created>
  <dcterms:modified xsi:type="dcterms:W3CDTF">2023-01-24T08:12:52Z</dcterms:modified>
</cp:coreProperties>
</file>